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0" windowHeight="13170"/>
  </bookViews>
  <sheets>
    <sheet name="Кардио,сосудистая" sheetId="1" r:id="rId1"/>
  </sheets>
  <calcPr calcId="144525"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38" i="1" s="1"/>
  <c r="G23" i="1"/>
  <c r="G24" i="1"/>
  <c r="G25" i="1"/>
  <c r="G26" i="1"/>
  <c r="G27" i="1"/>
  <c r="G28" i="1"/>
  <c r="G29" i="1"/>
  <c r="G30" i="1"/>
  <c r="G31" i="1"/>
  <c r="G32" i="1"/>
  <c r="G33" i="1"/>
  <c r="G34" i="1"/>
  <c r="G35" i="1"/>
  <c r="G36" i="1"/>
  <c r="G37" i="1"/>
  <c r="G1048516" i="1" l="1"/>
</calcChain>
</file>

<file path=xl/sharedStrings.xml><?xml version="1.0" encoding="utf-8"?>
<sst xmlns="http://schemas.openxmlformats.org/spreadsheetml/2006/main" count="112" uniqueCount="76">
  <si>
    <t>№ лота</t>
  </si>
  <si>
    <t>Наименование ЛС и МИ (международное непатентованное наименование) МНН</t>
  </si>
  <si>
    <t>Кол-во</t>
  </si>
  <si>
    <t>Цена за ед. тенге</t>
  </si>
  <si>
    <t>Общая сумма тенге</t>
  </si>
  <si>
    <t>Приложение №1 к Тендерной документации</t>
  </si>
  <si>
    <t>ИТОГО:</t>
  </si>
  <si>
    <t>Ед.измерения</t>
  </si>
  <si>
    <t>Техническая характеристика</t>
  </si>
  <si>
    <t>штука</t>
  </si>
  <si>
    <r>
      <t xml:space="preserve">         Сроки поставки: </t>
    </r>
    <r>
      <rPr>
        <b/>
        <sz val="12"/>
        <color theme="1"/>
        <rFont val="Times New Roman"/>
        <family val="1"/>
        <charset val="204"/>
      </rPr>
      <t>в течении 5 (пяти) рабочих дней, по заявке Заказчика.</t>
    </r>
  </si>
  <si>
    <t xml:space="preserve">Линза </t>
  </si>
  <si>
    <t xml:space="preserve">Монофокальная сферическая 6.0 мм.
Модель 100C, интраокулярная, стерильная, гидрофильная, двояковыпуклая, акриловая, предустановленная, разработанная для хирургической имплантации в глазное яблоко человека с целью замены хрусталика глаза, с поглощением УФ-излучения. Основные размеры линз:
Общий диаметр: 12.50 мм
Размер оптики: 6,00 мм
Содержание влаги 26 %
УФ защита- на основе бензофенона
АББЕ 56
Показатель преломления 1,46
А константа: 118,6
Угол наклона гаптики-0 o
Конструкция гаптического края- Усовершенствованный квадратный край Amon-Apple 360 o
Глубина передней камеры: 5,32
Стиль опорного элемента- загнутая петля с технологией анти-изгиб
Технология Lock and Roll
Линзы находятся в 31 (± 1,0) мл растворе хлорида натрия с концентрацией 0,9% для ирригации
Сферический диапазон от -10D до +34D (шаг 0,5-1D).
Тип инжектора-одноразовая предустановленная система
Размер разреза-носик картриджа 1,65мм для разреза меньше 2,2
Угол скоса-45 o
Введение линзы-плунжер для одной руки.
</t>
  </si>
  <si>
    <t xml:space="preserve">Линза  </t>
  </si>
  <si>
    <t xml:space="preserve">Асферичная, интраокулярная стерильная, гидрофильная,акриловая,складная, цельная, разработанная для хирургической имплантации в глазное яблоко человека с целью замены хрусталика глаза линза, с поглощением УФ-излучения и биосовместимым материалом
Основные размеры линз:
Общий диаметр: 12.50 мм
Размер оптики: 6,00 мм
Угол наклона гаптики: 5 o
А константа: 118,0
Диапазон диоптрий: От -10,0 до +40,0 шаг 1  и  0,5
</t>
  </si>
  <si>
    <t xml:space="preserve">Ножи 26 офтальмологический  </t>
  </si>
  <si>
    <t xml:space="preserve">Позволяет производить рассечение и расслаивание тканей; для экстракапсулярной экстракции катаракты и парацентеза.  
Состоят из трех частей – режущего лезвия, рукоятки и защитной подвижной детали, обеспечивающей безопасность использования во время операций
Размерный ряд: 15°, 30°,45° 
Количество: 10 шт в коробке.
</t>
  </si>
  <si>
    <t>Ножи   офтальмологический с защитой 15 градусная</t>
  </si>
  <si>
    <t xml:space="preserve">Позволяет производить дозированные по ширине тоннельные разрезы (склеральные и роговичные). 
Состоят из трех частей – режущего лезвия, рукоятки и защитной подвижной детали, обеспечивающей безопасность использования во время операций.
Размерный ряд: 2,2 мм; 2,4 мм; 2,5 мм.
Количество: 10 шт в коробке.
</t>
  </si>
  <si>
    <t xml:space="preserve">Расслаивание ткани при проведении тоннельного разреза,при проведении антиглаукомных операций. 
Состоят из трех частей – режущего лезвия, рукоятки и защитной подвижной детали, обеспечивающей безопасность использования во время операций. 
Количество: 10 шт в коробке.
</t>
  </si>
  <si>
    <t>Вискоэластичный раствор</t>
  </si>
  <si>
    <t xml:space="preserve">Форма выпуска 2 мл  стеклянный шприц, индивидуальная блистерная упаковка, 23G
Содержание:
2% гидроксипропилметилцеллюлозы (высокая вязкость)
рН : 6,0-7.8
Вязкость 1000+14000cCt
Сдвиговая вязкость 103-104 Cps
Осмолярность 250,0-350,0 мОсмоль\кг 
Спектральный коэф- 1100-400нм
Средняя молекулярная масса-63079 Дальтон
Молекулярный вес-86 000 дальт
Показатель преломления -1,336-1,348 
Стерильность
Высокая степень очистки.
Апирогенность
Легко удаляется и хорошо фильтруется через дренажную систему глаза, не вызывает послеоперационную гипертензию.
Для покрытия и защиты глаза во время хирургической операции на переднем отрезке глаза
</t>
  </si>
  <si>
    <t>упаковка</t>
  </si>
  <si>
    <t xml:space="preserve">Система управления потоками </t>
  </si>
  <si>
    <t>флакон</t>
  </si>
  <si>
    <t>Кольцо полимерный внутри капсульный</t>
  </si>
  <si>
    <t xml:space="preserve">Монолитное, прозрачное. Поверхность колец гладкая,  края ровные, без заусенцев и сколов.
Основные размеры:
размер по вертикали, мм: "СК-1" 10,6±0,6;
размер по горизонтали, мм: "СК-1" 12,9±0,6;
ширина,мм: "СК-1" 0,2±0,05; 0,16±0,05; 0,14±0,05;
толщина, мм: "СК-1" 0,2±0,05
</t>
  </si>
  <si>
    <t xml:space="preserve">Ирисретракторы </t>
  </si>
  <si>
    <t xml:space="preserve">Ирис-ретрактор полимерный, одноразовый, стерильный, для интраоперационного расширения зрачка. Различной модификации
3 вида:
1.Иридо-капсулярный
2. Ирис-ретрактор
3.4-х угольный
</t>
  </si>
  <si>
    <t>набор</t>
  </si>
  <si>
    <t>Краситель для заднего сегмента</t>
  </si>
  <si>
    <t xml:space="preserve">Зонды эндолазерные 
из Системы
офтальмологическая
хирургическая
</t>
  </si>
  <si>
    <t xml:space="preserve">Зонд для диатермии одноразовый из Система офтальмологическая хирургическая </t>
  </si>
  <si>
    <t xml:space="preserve">Пинцет одноразовый 13Р насадка из Система офтальмологическая хирургическая </t>
  </si>
  <si>
    <t xml:space="preserve">Пинцет по типу  для п пилинга ВПМ насадка из Система офтальмологическая хирургическая </t>
  </si>
  <si>
    <t>Щипцы ILM, 25+G, захватывающая платформа, угловой кончик, дизайн микроповерхности, обработанный лазером, стерильные, одноразовые, для ручных инструментов,.  В упаковке 6 шт.</t>
  </si>
  <si>
    <t xml:space="preserve">Набор комбинированный 25 Ga, 20000 рез./мин., с клапанными портами, 0,9 мм представляет собой комплект для хирургии заднего отрезка  и комбинированной хирургии.
Кассета из набора представляет собой интерфейс между системой  и хирургической рукояткой. Она используется для регулирования подачи стерильного интраокулярного ирригационного раствора  в рукоятку, аспирации отходов из рукоятки, мониторинга давления ирригации и аспирации и сбора отработанной жидкости в мешок для сбора жидкости для дальнейшей утилизации. Порты кассеты обозначены разными цветами и подписаны для облегчения идентификации и подключения к наборам тюбингов. Это обеспечивает правильное подключение при каждой настройке системы. Кассета представляет собой комплект расходных материалов, предназначенный для выполнения функций, необходимых для выполнения факоэмульсификации, витрэктомии и комбинированных процедур. Она обеспечивает аспирацию жидкости и инфузию жидкости под давлением (или фильтрованного воздуха) в глазное яблоко при постоянном ВГД, независимом от скорости аспирационного потока во время операций на заднем отрезке. Источник инфузии в кассете может быть заменен во время процедуры без необходимости прерывать ее или заново заливать тюбинги, подключать кассету и канюлю для инфузии.
</t>
  </si>
  <si>
    <t>Комплект для комбинированной хирургии из Система офтальмологическая хирургическая</t>
  </si>
  <si>
    <t xml:space="preserve">Субретинальная канюля для иньекций 25 га </t>
  </si>
  <si>
    <t>Субретинальная канюля для иньекций 25 га.Калибр 25 га,калибр кончика канюли 41 га.Назначение-для аспирации при витреорентинальных вмешательствах в офтальмологии.Упаковка-стерильная.</t>
  </si>
  <si>
    <t>Краситель</t>
  </si>
  <si>
    <t xml:space="preserve">Краситель представляет собой витальный краситель, используемый для визуализации капсулорексиса во время хирургии катаракты, при отсутствии красного рефлекса (плотная катаракта, узкий зрачок и т.д.). Краситель вводится на переднюю поверхность капсулы хрусталика, что дает отличную визуализацию. Краситель – это стерильный препарат трипанового синего в изотонической буферной среде.
Упаковка: 1 мл 0,06 % раствора трипанового синего в шприце или флаконе.
</t>
  </si>
  <si>
    <t xml:space="preserve">Материал органический офтальмологический для временной стекловидного тела  силиконовое масло
</t>
  </si>
  <si>
    <t>Вискоэластичный интраокулярный раствор
натрия гиалуроната – это высокоочищенный и
не вызывающий воспаление раствор натрия
гиалуроната с высокой молекулярной массой.
Прозрачный, изотоничный, с физиологическим
уровнем рН, стерильный и апирогенный, он
применяется для интраокулярных инъекций в
хирургии заднего сегмента глаза.
Натрия гиалуронат, используемый для
изготовления, представляет собой высокоочищенный полисахарид
фармацевтического сорта с высокой молекулярной массой (около 2 400,00
дальтон) и бактериального происхождения, включающий натрия глюкуронат
и N-ацетилглюкозамин полученный путем ферментации.
Вискоэластичный интраокулярный раствор натрия гиалуроната поставляется
в предварительно наполненных стерильных одноразовых стеклянных
шприцах типа І по 1 мл с наконечником Люэра.
Канюля 25G.
Вязкость 160 000-200 000 мПз,
pH 7.0-7.5
Осмолярность 250-350мОсмол/л
Содержание гиалуроната натрия на 1 мл/Состав на 1 мл:NaCl 8 мг
Na2HPO4-12H2O 0,6 мг
NaH2PO4-2H2O 0,05 мг
Натриягиалуронат 30мг
Вода для инъекций Достаточное количество</t>
  </si>
  <si>
    <t xml:space="preserve">Пинцет для каогуляций </t>
  </si>
  <si>
    <t xml:space="preserve">Ультразвуковая торсионная из системы хирургическая </t>
  </si>
  <si>
    <t xml:space="preserve">Нить хирургическая </t>
  </si>
  <si>
    <t xml:space="preserve">Нить хирургическая натуральная – шелк, окрашенная (голубой ) представляет собой стерилизованные, не рассасывающиеся, хирургические нити из оксида этилена с иглой. Используется для сшивания, закрепления узлом и удерживания ран, согласно индивидуальной прочности на разрыв.Поверхность гладка и не имеет задиров, трещин, выступов и других дефектов, которые могут вызвать проблемы с применением. 
2) Прочностные свойства и размеры соответствуют 
Форма и Структура: 1) Настоящий продукт представляет собой стерилизованные этиленоксидом, не рассасывающиеся, хирургические нити с иглой (атравматика) 
2) Основное сырье: 
 Нить для сшивания: Шелк; 
Покрытие: Силикон (Только Плетеный шовный материал); 
 Игла: Нержавеющая сталь (содержащая никель и хром); Они изготовлены по запатентованной технологии без шва. Шпательная, режущая.
 Покрытие: Силикон. 
 Сшивает, закрепляет узлом и удерживает раны, согласно индивидуальной прочности на разрыв.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Твердость иглы Виккерсу составляет 7151 ± 118 Mпa. 
</t>
  </si>
  <si>
    <t>Раствор ирригационный</t>
  </si>
  <si>
    <t xml:space="preserve">Ножницы одноразовые насадка 25 G </t>
  </si>
  <si>
    <t>Одноразовые изогнутые(40)ножницы,для разрезания мембран.Использвуется вместе с многоразовыми рукоятками.</t>
  </si>
  <si>
    <t xml:space="preserve">картридж "D" для имлантации </t>
  </si>
  <si>
    <t>Картриджи представляют собой  пластиковую конструкцию с отверстием для ввода линзы с одной стороны и с отверстием для имплантации акриловых складывающихся однокомпонентных линз с шириной рабочей части не более 2,8 мм к рукоятке для  доставки интраокулярных линз типа  , однократного применения, при проведении операции по удалению катаракты.</t>
  </si>
  <si>
    <t xml:space="preserve">картридж "C" для имлантации </t>
  </si>
  <si>
    <t>Картридж C должен представлять собой пластиковую конструкцию с отверстием для ввода линзы с одной стороны и с отверстием для имплантации линзы с другой стороны.Предназначен для использования совместно с рукояткой многократного применения для складывания и имплантирования мягких интраокулярных линз в процессе хирургии кактаракты.Картридж должен обеспечить надежный и контралируемый способ размещения линзы в капсульном мешке.Выходное отверствие должно быть значительно меньше входного для менее травматичной имплантации.Картридж С имеет размеры:длина не более 4,2 см,ширина не менее 0,6 см,диаметр входного отверствия равен 0,21,диаметр выходного отверствия равен 0,17.Носик картриджа на выходе линзы скошен под углом 450.Содержимое остается стерильным до вскрытия или повреждения упаковки.Повторная стерилизация не допускается.Картридж предназначен только для однократного применения.После использования картридж следует выбросить.Упаковка содержит 10 одноразовых отдельно упакованных картриджей.</t>
  </si>
  <si>
    <t>Наконенчик для аспирации и ирригации</t>
  </si>
  <si>
    <t>Силиконовый наконечник для ирригации/аспирации изогнутый 45 градусов, 0,3 мм.</t>
  </si>
  <si>
    <t xml:space="preserve">Материал органический офтальмологический для временной стекловидного тела </t>
  </si>
  <si>
    <t>Биполярный кабель</t>
  </si>
  <si>
    <t xml:space="preserve">Комплект для ввода вязких жидкостей из Система офтальмологическая хирургическая </t>
  </si>
  <si>
    <t>Это стерильный, физиологически сбалансированный солевой раствор, каждый мл которого содержит хлорида натрия 0,64%, хлорида калия 0,075%, дигидрата хлорида кальция 0,048%, гексагидрата хлорида магния 0,03%, тригидрата ацетата натрия 0,39%, дигидрата цитрата натрия 0,17%, едкого натра и/или соляной кислоты (для доведения рН) и воду для инъекций. изотонический раствор для тканей глаза. В нем есть необходимые для клеточного обмена веществ ионы. Не содержит механических примесей.</t>
  </si>
  <si>
    <t xml:space="preserve">Усовершенствованная комбинированная ультразвуковая рукоятка, сочетающая высокоскоростное  механическое воздействие соосное с рукояткой, с частотой не менее 43 кГц и качательные “торсионные” колебания, с частотой не менее 32 кГц. 
Амплитуда движения наконечника (100%): 88,9 +/- 27,0 мкм
Резонансная частота: не менее 43 кГц (соосно рукоятке), не менее 32 кГц (торсионные колебания)
Частота пульсации:  0-100 пульсов в секунду
Длинна вспышек: 5-500 мсек
</t>
  </si>
  <si>
    <t>Пинцет для коагуляции являются сменными многоразовыми расходными компонентами к офтальмологической системе и используются в процессе работы.  Биполярные коагуляционные пинцеты с облегченной конструкцией и с эргономическим дизайном для снижения чувства усталости хирурга и, кроме того, для обеспечения точного управления и безопасной работы.</t>
  </si>
  <si>
    <t>Комплект для ввода вязких жидкостей из Система офтальмологическая хирургическая  - используется для работы на заднем отрезке глаза. Является неотъемлемой частью системы.  Принцип работы: инструмент позволяет ввести и удалить из заднего отрезка глаза силиконовое масло, необходимое для проведения процедуры расправления сетчатки при ее отслойке. Для подключения к системе используются специализированный коннекторы. 6 шт в коробке.</t>
  </si>
  <si>
    <t>Материал органический офтальмологический для временной замены стекловидного тела глаза:перфтордекалин с утроиством для введения,1 шт.в упаковке.</t>
  </si>
  <si>
    <t>Материал органический офтальмологический для временной замены стекловидного тела глаза:силиконовое масло с утроиством для введения,1 шт.в упаковке.</t>
  </si>
  <si>
    <t xml:space="preserve">Активные системы (блоки) управления потоками из Система офтальмологическая хирургическая, должны  являться сменными одноразовыми расходными компонентами к офтальмологической системе и использоваться в процессе работы.
Тип системы  должен определяться автоматически при ее установке в жидкостный модуль. При установке системы  в жидкостный модуль консоли, автоматически должны производиться все необходимые гидравлические соединения разъемов, способствуя легкой и быстрой установке хирургии.  Система  должна являться интерфейсом между консолью и хирургическим наконечником. Она должна использоваться для регулирования подачи ирригационного раствора  к наконечнику, аспирирования продуктов дробления от рукоятки, дозирования давления ирригации и аспирации и перемещения продуктов дробления в закрытый дренажный мешочек для утилизации. Этот единый узел должен состоять из жесткой пластиковой жидкостной камеры, дренажного мешочка, бесконтактного датчика давления, ирригационных и аспирационных трубок.
</t>
  </si>
  <si>
    <r>
      <t>Краситель для заднего сегмента, созданный в лабораториях , представляет собой ультраочищенный, стерильный и апирогенный раствор, состоящий из 0,18% трипанового синего и запатентованного красителя  (формула: C 48 H 50 N 3 NaO 7 S) 0,03%, подходит для обратимого окрашивания внутренней ограничивающей мембраны и эпиретинальных мембран. Состоит из</t>
    </r>
    <r>
      <rPr>
        <sz val="12"/>
        <color rgb="FFFF0000"/>
        <rFont val="Times New Roman"/>
        <family val="1"/>
        <charset val="204"/>
      </rPr>
      <t xml:space="preserve"> </t>
    </r>
    <r>
      <rPr>
        <sz val="12"/>
        <rFont val="Times New Roman"/>
        <family val="1"/>
        <charset val="204"/>
      </rPr>
      <t>Bluelife</t>
    </r>
    <r>
      <rPr>
        <sz val="12"/>
        <color rgb="FF000000"/>
        <rFont val="Times New Roman"/>
        <family val="1"/>
        <charset val="204"/>
      </rPr>
      <t xml:space="preserve"> с чистотой более 99% и трипанового синего вместе в ультраочищенном растворе красителя с высокой биосовместимостью.
Концентрация-  0,162-0,198% w/V t</t>
    </r>
    <r>
      <rPr>
        <sz val="12"/>
        <rFont val="Times New Roman"/>
        <family val="1"/>
        <charset val="204"/>
      </rPr>
      <t>rypan blue</t>
    </r>
    <r>
      <rPr>
        <sz val="12"/>
        <color rgb="FFFF0000"/>
        <rFont val="Times New Roman"/>
        <family val="1"/>
        <charset val="204"/>
      </rPr>
      <t xml:space="preserve">
</t>
    </r>
    <r>
      <rPr>
        <sz val="12"/>
        <rFont val="Times New Roman"/>
        <family val="1"/>
        <charset val="204"/>
      </rPr>
      <t>- 0.027-0.033 w/V bluelife
PH – 7.00-7.40
Осмоляльность – 270-330 mOsm/m
Плотность -1,015-1,018 g/ml
Не токсичен
Стерильный 
Температура  хранения от +15°С -+35°С-36 мес
В упаковке 6 штук.</t>
    </r>
    <r>
      <rPr>
        <sz val="12"/>
        <color rgb="FFFF0000"/>
        <rFont val="Times New Roman"/>
        <family val="1"/>
        <charset val="204"/>
      </rPr>
      <t xml:space="preserve">
</t>
    </r>
  </si>
  <si>
    <r>
      <t xml:space="preserve">Сменный одноразовый расходный компонент к офтальмологической системе </t>
    </r>
    <r>
      <rPr>
        <sz val="12"/>
        <rFont val="Times New Roman"/>
        <family val="1"/>
        <charset val="204"/>
      </rPr>
      <t>Infiniti Vision</t>
    </r>
    <r>
      <rPr>
        <sz val="12"/>
        <color rgb="FF000000"/>
        <rFont val="Times New Roman"/>
        <family val="1"/>
        <charset val="204"/>
      </rPr>
      <t xml:space="preserve"> и используемый в процессе работы. Токопроводящий биполярный кабель с подключениями с обоих концов и силиконовой изоляцией.
Рабочее сопротивление до 75 Ом
Длина 12 футов (366 см)
Многоразовый, стерелизуемый
</t>
    </r>
  </si>
  <si>
    <t>Эндоокулярный лазерный зонд калибра 25 Ga изогнутый, используется во время операции на заднем отрезке глаза для коагуляции вместе с системами Оснащен системой автоматического распознавания. 6 шт в коробке.</t>
  </si>
  <si>
    <t>Зонд для диатермии одноразовый из Система офтальмологическая хирургическая  – предназначен для проведения диатермических процедур во время внутриглазных операций офтальмологии. 6 шт в коробке.</t>
  </si>
  <si>
    <r>
      <t xml:space="preserve">Пинцет одноразовый </t>
    </r>
    <r>
      <rPr>
        <sz val="12"/>
        <color rgb="FFFF0000"/>
        <rFont val="Times New Roman"/>
        <family val="1"/>
        <charset val="204"/>
      </rPr>
      <t xml:space="preserve"> </t>
    </r>
    <r>
      <rPr>
        <sz val="12"/>
        <color rgb="FF000000"/>
        <rFont val="Times New Roman"/>
        <family val="1"/>
        <charset val="204"/>
      </rPr>
      <t>насадка из Система офтальмологическая хирургическая - одноразовый пинцет с микротекстурированной поверхностью, обладающий повышенной силой удержания. Предназначен для манипуляций с фиброзными и сросшимися мембранами. Используется вместе с многоразовыми рукоятками   6 шт в коробке.</t>
    </r>
  </si>
  <si>
    <t xml:space="preserve">Нить хирургическая  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(7/0), длиной 45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8.0 мм, толщиной 0,28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</si>
  <si>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 нерассасывающаяся монофиламентная 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нейлон (9/0),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6,0 мм, толщиной 0,14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</si>
  <si>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хирургическая.с иглой  атравматической, однократного применения, стерильная, для офтальмологии. Состав и описание изделия: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нейлон (10/0),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6.0 мм, толщиной 0,14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</si>
  <si>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толщиной (5/0), длиной 45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7.0 мм, толщиной 0,28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</si>
</sst>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3" fillId="0" borderId="0" xfId="0" applyFont="1" applyBorder="1" applyAlignment="1">
      <alignment vertical="center"/>
    </xf>
    <xf numFmtId="0" fontId="3" fillId="0" borderId="0" xfId="0" applyFont="1" applyBorder="1" applyAlignment="1">
      <alignment wrapText="1"/>
    </xf>
    <xf numFmtId="0" fontId="3" fillId="0" borderId="0" xfId="0" applyFont="1" applyBorder="1" applyAlignment="1"/>
    <xf numFmtId="0" fontId="2" fillId="0" borderId="0" xfId="0" applyFont="1" applyBorder="1" applyAlignment="1"/>
    <xf numFmtId="0" fontId="3" fillId="0" borderId="0" xfId="0" applyFont="1" applyBorder="1" applyAlignment="1">
      <alignment vertical="center" wrapText="1"/>
    </xf>
    <xf numFmtId="1" fontId="3" fillId="0" borderId="0" xfId="0" applyNumberFormat="1" applyFont="1" applyBorder="1" applyAlignment="1">
      <alignment vertical="center" wrapText="1"/>
    </xf>
    <xf numFmtId="0" fontId="5" fillId="0" borderId="0" xfId="0" applyFont="1" applyAlignment="1">
      <alignment vertical="center"/>
    </xf>
    <xf numFmtId="0" fontId="5" fillId="0" borderId="0" xfId="0" applyFont="1" applyBorder="1" applyAlignment="1"/>
    <xf numFmtId="0" fontId="5" fillId="0" borderId="1" xfId="0" applyFont="1" applyBorder="1" applyAlignment="1">
      <alignment vertical="center"/>
    </xf>
    <xf numFmtId="0" fontId="5" fillId="0" borderId="1" xfId="0" applyFont="1" applyBorder="1" applyAlignment="1"/>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1" fontId="5" fillId="3" borderId="1" xfId="0" applyNumberFormat="1" applyFont="1" applyFill="1" applyBorder="1" applyAlignment="1">
      <alignment vertical="center" wrapText="1"/>
    </xf>
    <xf numFmtId="0" fontId="7" fillId="0" borderId="1" xfId="0" applyFont="1" applyFill="1" applyBorder="1" applyAlignment="1">
      <alignment vertical="center" wrapText="1"/>
    </xf>
    <xf numFmtId="0" fontId="6" fillId="2" borderId="1" xfId="0" applyFont="1" applyFill="1" applyBorder="1" applyAlignment="1">
      <alignment vertical="center" wrapText="1"/>
    </xf>
    <xf numFmtId="1"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xf>
    <xf numFmtId="0" fontId="7" fillId="0" borderId="1" xfId="0" applyFont="1" applyFill="1" applyBorder="1" applyAlignment="1">
      <alignment vertical="center"/>
    </xf>
    <xf numFmtId="4" fontId="5"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4" fillId="0" borderId="0" xfId="0" applyFont="1" applyBorder="1" applyAlignment="1"/>
    <xf numFmtId="0" fontId="5" fillId="0" borderId="0" xfId="0" applyFont="1" applyBorder="1" applyAlignment="1">
      <alignment vertical="center"/>
    </xf>
    <xf numFmtId="1" fontId="5" fillId="0" borderId="0" xfId="0" applyNumberFormat="1" applyFont="1" applyBorder="1" applyAlignment="1">
      <alignment vertical="center" wrapText="1"/>
    </xf>
    <xf numFmtId="0" fontId="5" fillId="0" borderId="0" xfId="0" applyFont="1" applyBorder="1" applyAlignment="1">
      <alignment vertical="center" wrapText="1"/>
    </xf>
    <xf numFmtId="0" fontId="4" fillId="0" borderId="2" xfId="0" applyFont="1" applyBorder="1" applyAlignment="1"/>
    <xf numFmtId="0" fontId="4" fillId="0" borderId="1" xfId="0" applyFont="1" applyBorder="1" applyAlignment="1">
      <alignment wrapText="1"/>
    </xf>
    <xf numFmtId="0" fontId="4" fillId="0" borderId="1" xfId="0" applyFont="1" applyBorder="1" applyAlignment="1">
      <alignment vertical="center" wrapText="1"/>
    </xf>
    <xf numFmtId="1" fontId="4" fillId="0" borderId="1" xfId="0" applyNumberFormat="1" applyFont="1" applyBorder="1" applyAlignment="1">
      <alignment vertical="center" wrapText="1"/>
    </xf>
    <xf numFmtId="0" fontId="4" fillId="0" borderId="1" xfId="0" applyFont="1" applyBorder="1" applyAlignment="1"/>
    <xf numFmtId="4" fontId="5" fillId="0" borderId="1" xfId="0" applyNumberFormat="1" applyFont="1"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8516"/>
  <sheetViews>
    <sheetView tabSelected="1" topLeftCell="A34" zoomScale="75" zoomScaleNormal="75" workbookViewId="0">
      <selection activeCell="B18" sqref="B18"/>
    </sheetView>
  </sheetViews>
  <sheetFormatPr defaultColWidth="8.85546875" defaultRowHeight="18.75" x14ac:dyDescent="0.3"/>
  <cols>
    <col min="1" max="1" width="8.85546875" style="4"/>
    <col min="2" max="2" width="54.140625" style="1" customWidth="1"/>
    <col min="3" max="3" width="76.85546875" style="1" customWidth="1"/>
    <col min="4" max="4" width="19.7109375" style="1" customWidth="1"/>
    <col min="5" max="5" width="14.28515625" style="1" customWidth="1"/>
    <col min="6" max="6" width="18.42578125" style="1" customWidth="1"/>
    <col min="7" max="7" width="21.7109375" style="6" customWidth="1"/>
    <col min="8" max="8" width="0.140625" style="5" customWidth="1"/>
    <col min="9" max="16384" width="8.85546875" style="3"/>
  </cols>
  <sheetData>
    <row r="1" spans="1:8" x14ac:dyDescent="0.3">
      <c r="A1" s="22"/>
      <c r="B1" s="23"/>
      <c r="C1" s="23"/>
      <c r="D1" s="23"/>
      <c r="E1" s="23"/>
      <c r="F1" s="23"/>
      <c r="G1" s="24"/>
      <c r="H1" s="25"/>
    </row>
    <row r="2" spans="1:8" ht="36" customHeight="1" x14ac:dyDescent="0.3">
      <c r="A2" s="26" t="s">
        <v>5</v>
      </c>
      <c r="B2" s="26"/>
      <c r="C2" s="26"/>
      <c r="D2" s="26"/>
      <c r="E2" s="26"/>
      <c r="F2" s="26"/>
      <c r="G2" s="26"/>
      <c r="H2" s="26"/>
    </row>
    <row r="3" spans="1:8" s="4" customFormat="1" ht="31.5" x14ac:dyDescent="0.3">
      <c r="A3" s="27" t="s">
        <v>0</v>
      </c>
      <c r="B3" s="28" t="s">
        <v>1</v>
      </c>
      <c r="C3" s="28" t="s">
        <v>8</v>
      </c>
      <c r="D3" s="28" t="s">
        <v>7</v>
      </c>
      <c r="E3" s="28" t="s">
        <v>2</v>
      </c>
      <c r="F3" s="29" t="s">
        <v>3</v>
      </c>
      <c r="G3" s="28" t="s">
        <v>4</v>
      </c>
      <c r="H3" s="22"/>
    </row>
    <row r="4" spans="1:8" s="4" customFormat="1" ht="409.6" customHeight="1" x14ac:dyDescent="0.3">
      <c r="A4" s="11">
        <v>1</v>
      </c>
      <c r="B4" s="11" t="s">
        <v>11</v>
      </c>
      <c r="C4" s="12" t="s">
        <v>12</v>
      </c>
      <c r="D4" s="12" t="s">
        <v>9</v>
      </c>
      <c r="E4" s="11">
        <v>1000</v>
      </c>
      <c r="F4" s="13">
        <v>39900</v>
      </c>
      <c r="G4" s="20">
        <f>E4*F4</f>
        <v>39900000</v>
      </c>
      <c r="H4" s="22"/>
    </row>
    <row r="5" spans="1:8" s="4" customFormat="1" ht="343.5" customHeight="1" x14ac:dyDescent="0.3">
      <c r="A5" s="11">
        <v>2</v>
      </c>
      <c r="B5" s="11" t="s">
        <v>20</v>
      </c>
      <c r="C5" s="12" t="s">
        <v>43</v>
      </c>
      <c r="D5" s="12" t="s">
        <v>22</v>
      </c>
      <c r="E5" s="11">
        <v>595</v>
      </c>
      <c r="F5" s="13">
        <v>17000</v>
      </c>
      <c r="G5" s="20">
        <f t="shared" ref="G5:G37" si="0">E5*F5</f>
        <v>10115000</v>
      </c>
      <c r="H5" s="22"/>
    </row>
    <row r="6" spans="1:8" s="4" customFormat="1" ht="204" customHeight="1" x14ac:dyDescent="0.3">
      <c r="A6" s="10">
        <v>3</v>
      </c>
      <c r="B6" s="21" t="s">
        <v>20</v>
      </c>
      <c r="C6" s="17" t="s">
        <v>21</v>
      </c>
      <c r="D6" s="15" t="s">
        <v>22</v>
      </c>
      <c r="E6" s="9">
        <v>500</v>
      </c>
      <c r="F6" s="16">
        <v>5400</v>
      </c>
      <c r="G6" s="20">
        <f t="shared" si="0"/>
        <v>2700000</v>
      </c>
      <c r="H6" s="22"/>
    </row>
    <row r="7" spans="1:8" s="4" customFormat="1" ht="143.25" customHeight="1" x14ac:dyDescent="0.3">
      <c r="A7" s="17">
        <v>4</v>
      </c>
      <c r="B7" s="17" t="s">
        <v>25</v>
      </c>
      <c r="C7" s="15" t="s">
        <v>26</v>
      </c>
      <c r="D7" s="15" t="s">
        <v>9</v>
      </c>
      <c r="E7" s="17">
        <v>650</v>
      </c>
      <c r="F7" s="16">
        <v>18000</v>
      </c>
      <c r="G7" s="20">
        <f t="shared" si="0"/>
        <v>11700000</v>
      </c>
      <c r="H7" s="22"/>
    </row>
    <row r="8" spans="1:8" ht="138" customHeight="1" x14ac:dyDescent="0.3">
      <c r="A8" s="17">
        <v>5</v>
      </c>
      <c r="B8" s="17" t="s">
        <v>17</v>
      </c>
      <c r="C8" s="15" t="s">
        <v>18</v>
      </c>
      <c r="D8" s="15" t="s">
        <v>9</v>
      </c>
      <c r="E8" s="17">
        <v>400</v>
      </c>
      <c r="F8" s="16">
        <v>3600</v>
      </c>
      <c r="G8" s="20">
        <f t="shared" si="0"/>
        <v>1440000</v>
      </c>
      <c r="H8" s="8"/>
    </row>
    <row r="9" spans="1:8" ht="134.25" customHeight="1" x14ac:dyDescent="0.3">
      <c r="A9" s="10">
        <v>6</v>
      </c>
      <c r="B9" s="14" t="s">
        <v>15</v>
      </c>
      <c r="C9" s="17" t="s">
        <v>16</v>
      </c>
      <c r="D9" s="15" t="s">
        <v>9</v>
      </c>
      <c r="E9" s="9">
        <v>500</v>
      </c>
      <c r="F9" s="16">
        <v>3650</v>
      </c>
      <c r="G9" s="20">
        <f t="shared" si="0"/>
        <v>1825000</v>
      </c>
      <c r="H9" s="8"/>
    </row>
    <row r="10" spans="1:8" ht="115.5" customHeight="1" x14ac:dyDescent="0.3">
      <c r="A10" s="17">
        <v>7</v>
      </c>
      <c r="B10" s="17" t="s">
        <v>15</v>
      </c>
      <c r="C10" s="15" t="s">
        <v>19</v>
      </c>
      <c r="D10" s="15" t="s">
        <v>9</v>
      </c>
      <c r="E10" s="17">
        <v>150</v>
      </c>
      <c r="F10" s="16">
        <v>3600</v>
      </c>
      <c r="G10" s="20">
        <f t="shared" si="0"/>
        <v>540000</v>
      </c>
      <c r="H10" s="8"/>
    </row>
    <row r="11" spans="1:8" ht="205.5" customHeight="1" x14ac:dyDescent="0.3">
      <c r="A11" s="10">
        <v>8</v>
      </c>
      <c r="B11" s="14" t="s">
        <v>23</v>
      </c>
      <c r="C11" s="17" t="s">
        <v>66</v>
      </c>
      <c r="D11" s="9" t="s">
        <v>9</v>
      </c>
      <c r="E11" s="9">
        <v>101</v>
      </c>
      <c r="F11" s="16">
        <v>40867</v>
      </c>
      <c r="G11" s="20">
        <f t="shared" si="0"/>
        <v>4127567</v>
      </c>
      <c r="H11" s="8"/>
    </row>
    <row r="12" spans="1:8" ht="126" customHeight="1" x14ac:dyDescent="0.3">
      <c r="A12" s="10">
        <v>9</v>
      </c>
      <c r="B12" s="11" t="s">
        <v>48</v>
      </c>
      <c r="C12" s="12" t="s">
        <v>60</v>
      </c>
      <c r="D12" s="12" t="s">
        <v>9</v>
      </c>
      <c r="E12" s="11">
        <v>200</v>
      </c>
      <c r="F12" s="13">
        <v>4400</v>
      </c>
      <c r="G12" s="20">
        <f t="shared" si="0"/>
        <v>880000</v>
      </c>
      <c r="H12" s="8"/>
    </row>
    <row r="13" spans="1:8" ht="157.5" customHeight="1" x14ac:dyDescent="0.3">
      <c r="A13" s="17">
        <v>10</v>
      </c>
      <c r="B13" s="11" t="s">
        <v>40</v>
      </c>
      <c r="C13" s="12" t="s">
        <v>41</v>
      </c>
      <c r="D13" s="12" t="s">
        <v>24</v>
      </c>
      <c r="E13" s="11">
        <v>140</v>
      </c>
      <c r="F13" s="13">
        <v>5400</v>
      </c>
      <c r="G13" s="20">
        <f t="shared" si="0"/>
        <v>756000</v>
      </c>
      <c r="H13" s="8"/>
    </row>
    <row r="14" spans="1:8" ht="409.5" customHeight="1" x14ac:dyDescent="0.3">
      <c r="A14" s="10">
        <v>11</v>
      </c>
      <c r="B14" s="17" t="s">
        <v>46</v>
      </c>
      <c r="C14" s="12" t="s">
        <v>73</v>
      </c>
      <c r="D14" s="15" t="s">
        <v>9</v>
      </c>
      <c r="E14" s="17">
        <v>100</v>
      </c>
      <c r="F14" s="16">
        <v>4800</v>
      </c>
      <c r="G14" s="20">
        <f t="shared" si="0"/>
        <v>480000</v>
      </c>
      <c r="H14" s="25"/>
    </row>
    <row r="15" spans="1:8" ht="409.5" customHeight="1" x14ac:dyDescent="0.3">
      <c r="A15" s="10">
        <v>12</v>
      </c>
      <c r="B15" s="17" t="s">
        <v>46</v>
      </c>
      <c r="C15" s="11" t="s">
        <v>74</v>
      </c>
      <c r="D15" s="18" t="s">
        <v>9</v>
      </c>
      <c r="E15" s="18">
        <v>120</v>
      </c>
      <c r="F15" s="13">
        <v>4800</v>
      </c>
      <c r="G15" s="20">
        <f t="shared" si="0"/>
        <v>576000</v>
      </c>
      <c r="H15" s="25"/>
    </row>
    <row r="16" spans="1:8" ht="180.75" customHeight="1" x14ac:dyDescent="0.3">
      <c r="A16" s="17">
        <v>13</v>
      </c>
      <c r="B16" s="17" t="s">
        <v>46</v>
      </c>
      <c r="C16" s="15" t="s">
        <v>72</v>
      </c>
      <c r="D16" s="15" t="s">
        <v>9</v>
      </c>
      <c r="E16" s="17">
        <v>50</v>
      </c>
      <c r="F16" s="16">
        <v>4800</v>
      </c>
      <c r="G16" s="20">
        <f t="shared" si="0"/>
        <v>240000</v>
      </c>
      <c r="H16" s="25"/>
    </row>
    <row r="17" spans="1:8" ht="267" customHeight="1" x14ac:dyDescent="0.3">
      <c r="A17" s="10">
        <v>14</v>
      </c>
      <c r="B17" s="17" t="s">
        <v>46</v>
      </c>
      <c r="C17" s="15" t="s">
        <v>75</v>
      </c>
      <c r="D17" s="15" t="s">
        <v>9</v>
      </c>
      <c r="E17" s="17">
        <v>50</v>
      </c>
      <c r="F17" s="16">
        <v>4800</v>
      </c>
      <c r="G17" s="20">
        <f t="shared" si="0"/>
        <v>240000</v>
      </c>
      <c r="H17" s="8"/>
    </row>
    <row r="18" spans="1:8" ht="362.25" customHeight="1" x14ac:dyDescent="0.3">
      <c r="A18" s="10">
        <v>15</v>
      </c>
      <c r="B18" s="14" t="s">
        <v>46</v>
      </c>
      <c r="C18" s="17" t="s">
        <v>47</v>
      </c>
      <c r="D18" s="9" t="s">
        <v>9</v>
      </c>
      <c r="E18" s="9">
        <v>70</v>
      </c>
      <c r="F18" s="16">
        <v>4800</v>
      </c>
      <c r="G18" s="20">
        <f t="shared" si="0"/>
        <v>336000</v>
      </c>
      <c r="H18" s="8"/>
    </row>
    <row r="19" spans="1:8" ht="187.5" customHeight="1" x14ac:dyDescent="0.3">
      <c r="A19" s="17">
        <v>16</v>
      </c>
      <c r="B19" s="17" t="s">
        <v>13</v>
      </c>
      <c r="C19" s="15" t="s">
        <v>14</v>
      </c>
      <c r="D19" s="15" t="s">
        <v>9</v>
      </c>
      <c r="E19" s="17">
        <v>300</v>
      </c>
      <c r="F19" s="16">
        <v>24900</v>
      </c>
      <c r="G19" s="20">
        <f t="shared" si="0"/>
        <v>7470000</v>
      </c>
      <c r="H19" s="8"/>
    </row>
    <row r="20" spans="1:8" ht="47.25" customHeight="1" x14ac:dyDescent="0.3">
      <c r="A20" s="10">
        <v>17</v>
      </c>
      <c r="B20" s="17" t="s">
        <v>51</v>
      </c>
      <c r="C20" s="15" t="s">
        <v>52</v>
      </c>
      <c r="D20" s="15" t="s">
        <v>9</v>
      </c>
      <c r="E20" s="17">
        <v>100</v>
      </c>
      <c r="F20" s="16">
        <v>2580</v>
      </c>
      <c r="G20" s="20">
        <f t="shared" si="0"/>
        <v>258000</v>
      </c>
      <c r="H20" s="8"/>
    </row>
    <row r="21" spans="1:8" ht="252" customHeight="1" x14ac:dyDescent="0.3">
      <c r="A21" s="10">
        <v>18</v>
      </c>
      <c r="B21" s="14" t="s">
        <v>53</v>
      </c>
      <c r="C21" s="17" t="s">
        <v>54</v>
      </c>
      <c r="D21" s="9" t="s">
        <v>9</v>
      </c>
      <c r="E21" s="9">
        <v>100</v>
      </c>
      <c r="F21" s="16">
        <v>2580</v>
      </c>
      <c r="G21" s="20">
        <f t="shared" si="0"/>
        <v>258000</v>
      </c>
      <c r="H21" s="8"/>
    </row>
    <row r="22" spans="1:8" ht="31.5" customHeight="1" x14ac:dyDescent="0.3">
      <c r="A22" s="17">
        <v>19</v>
      </c>
      <c r="B22" s="17" t="s">
        <v>55</v>
      </c>
      <c r="C22" s="15" t="s">
        <v>56</v>
      </c>
      <c r="D22" s="15" t="s">
        <v>9</v>
      </c>
      <c r="E22" s="17">
        <v>100</v>
      </c>
      <c r="F22" s="16">
        <v>25425</v>
      </c>
      <c r="G22" s="20">
        <f t="shared" si="0"/>
        <v>2542500</v>
      </c>
      <c r="H22" s="8"/>
    </row>
    <row r="23" spans="1:8" ht="280.5" customHeight="1" x14ac:dyDescent="0.3">
      <c r="A23" s="10">
        <v>20</v>
      </c>
      <c r="B23" s="17" t="s">
        <v>30</v>
      </c>
      <c r="C23" s="15" t="s">
        <v>67</v>
      </c>
      <c r="D23" s="15" t="s">
        <v>9</v>
      </c>
      <c r="E23" s="17">
        <v>10</v>
      </c>
      <c r="F23" s="16">
        <v>27000</v>
      </c>
      <c r="G23" s="20">
        <f t="shared" si="0"/>
        <v>270000</v>
      </c>
      <c r="H23" s="8"/>
    </row>
    <row r="24" spans="1:8" ht="160.5" customHeight="1" x14ac:dyDescent="0.3">
      <c r="A24" s="10">
        <v>21</v>
      </c>
      <c r="B24" s="19" t="s">
        <v>49</v>
      </c>
      <c r="C24" s="17" t="s">
        <v>50</v>
      </c>
      <c r="D24" s="9" t="s">
        <v>9</v>
      </c>
      <c r="E24" s="9">
        <v>6</v>
      </c>
      <c r="F24" s="16">
        <v>66558</v>
      </c>
      <c r="G24" s="20">
        <f t="shared" si="0"/>
        <v>399348</v>
      </c>
      <c r="H24" s="8"/>
    </row>
    <row r="25" spans="1:8" ht="283.5" customHeight="1" x14ac:dyDescent="0.3">
      <c r="A25" s="17">
        <v>22</v>
      </c>
      <c r="B25" s="11" t="s">
        <v>31</v>
      </c>
      <c r="C25" s="12" t="s">
        <v>69</v>
      </c>
      <c r="D25" s="12" t="s">
        <v>9</v>
      </c>
      <c r="E25" s="11">
        <v>6</v>
      </c>
      <c r="F25" s="13">
        <v>457500</v>
      </c>
      <c r="G25" s="20">
        <f t="shared" si="0"/>
        <v>2745000</v>
      </c>
      <c r="H25" s="8"/>
    </row>
    <row r="26" spans="1:8" ht="47.25" customHeight="1" x14ac:dyDescent="0.3">
      <c r="A26" s="10">
        <v>23</v>
      </c>
      <c r="B26" s="14" t="s">
        <v>32</v>
      </c>
      <c r="C26" s="17" t="s">
        <v>70</v>
      </c>
      <c r="D26" s="9" t="s">
        <v>9</v>
      </c>
      <c r="E26" s="9">
        <v>6</v>
      </c>
      <c r="F26" s="16">
        <v>22567</v>
      </c>
      <c r="G26" s="20">
        <f t="shared" si="0"/>
        <v>135402</v>
      </c>
      <c r="H26" s="8"/>
    </row>
    <row r="27" spans="1:8" ht="98.25" customHeight="1" x14ac:dyDescent="0.3">
      <c r="A27" s="10">
        <v>24</v>
      </c>
      <c r="B27" s="17" t="s">
        <v>33</v>
      </c>
      <c r="C27" s="15" t="s">
        <v>71</v>
      </c>
      <c r="D27" s="15" t="s">
        <v>9</v>
      </c>
      <c r="E27" s="17">
        <v>6</v>
      </c>
      <c r="F27" s="16">
        <v>64650</v>
      </c>
      <c r="G27" s="20">
        <f t="shared" si="0"/>
        <v>387900</v>
      </c>
      <c r="H27" s="8"/>
    </row>
    <row r="28" spans="1:8" ht="47.25" customHeight="1" x14ac:dyDescent="0.3">
      <c r="A28" s="17">
        <v>25</v>
      </c>
      <c r="B28" s="17" t="s">
        <v>34</v>
      </c>
      <c r="C28" s="15" t="s">
        <v>35</v>
      </c>
      <c r="D28" s="15" t="s">
        <v>9</v>
      </c>
      <c r="E28" s="17">
        <v>6</v>
      </c>
      <c r="F28" s="16">
        <v>82900</v>
      </c>
      <c r="G28" s="20">
        <f t="shared" si="0"/>
        <v>497400</v>
      </c>
      <c r="H28" s="8"/>
    </row>
    <row r="29" spans="1:8" ht="119.25" customHeight="1" x14ac:dyDescent="0.3">
      <c r="A29" s="10">
        <v>26</v>
      </c>
      <c r="B29" s="17" t="s">
        <v>37</v>
      </c>
      <c r="C29" s="17" t="s">
        <v>36</v>
      </c>
      <c r="D29" s="9" t="s">
        <v>9</v>
      </c>
      <c r="E29" s="9">
        <v>48</v>
      </c>
      <c r="F29" s="16">
        <v>203333</v>
      </c>
      <c r="G29" s="20">
        <f t="shared" si="0"/>
        <v>9759984</v>
      </c>
      <c r="H29" s="8"/>
    </row>
    <row r="30" spans="1:8" ht="267.75" customHeight="1" x14ac:dyDescent="0.3">
      <c r="A30" s="10">
        <v>27</v>
      </c>
      <c r="B30" s="11" t="s">
        <v>45</v>
      </c>
      <c r="C30" s="12" t="s">
        <v>61</v>
      </c>
      <c r="D30" s="12" t="s">
        <v>9</v>
      </c>
      <c r="E30" s="11">
        <v>1</v>
      </c>
      <c r="F30" s="13">
        <v>1170500</v>
      </c>
      <c r="G30" s="20">
        <f t="shared" si="0"/>
        <v>1170500</v>
      </c>
      <c r="H30" s="8"/>
    </row>
    <row r="31" spans="1:8" ht="47.25" customHeight="1" x14ac:dyDescent="0.3">
      <c r="A31" s="17">
        <v>28</v>
      </c>
      <c r="B31" s="11" t="s">
        <v>57</v>
      </c>
      <c r="C31" s="12" t="s">
        <v>64</v>
      </c>
      <c r="D31" s="12" t="s">
        <v>9</v>
      </c>
      <c r="E31" s="11">
        <v>15</v>
      </c>
      <c r="F31" s="13">
        <v>30000</v>
      </c>
      <c r="G31" s="20">
        <f t="shared" si="0"/>
        <v>450000</v>
      </c>
      <c r="H31" s="8"/>
    </row>
    <row r="32" spans="1:8" ht="88.5" customHeight="1" x14ac:dyDescent="0.3">
      <c r="A32" s="10">
        <v>29</v>
      </c>
      <c r="B32" s="19" t="s">
        <v>38</v>
      </c>
      <c r="C32" s="17" t="s">
        <v>39</v>
      </c>
      <c r="D32" s="9" t="s">
        <v>9</v>
      </c>
      <c r="E32" s="9">
        <v>1</v>
      </c>
      <c r="F32" s="16">
        <v>19500</v>
      </c>
      <c r="G32" s="20">
        <f t="shared" si="0"/>
        <v>19500</v>
      </c>
      <c r="H32" s="8"/>
    </row>
    <row r="33" spans="1:8" ht="129" customHeight="1" x14ac:dyDescent="0.3">
      <c r="A33" s="10">
        <v>30</v>
      </c>
      <c r="B33" s="11" t="s">
        <v>58</v>
      </c>
      <c r="C33" s="12" t="s">
        <v>68</v>
      </c>
      <c r="D33" s="12" t="s">
        <v>9</v>
      </c>
      <c r="E33" s="11">
        <v>1</v>
      </c>
      <c r="F33" s="13">
        <v>49000</v>
      </c>
      <c r="G33" s="20">
        <f t="shared" si="0"/>
        <v>49000</v>
      </c>
      <c r="H33" s="8"/>
    </row>
    <row r="34" spans="1:8" ht="126" customHeight="1" x14ac:dyDescent="0.3">
      <c r="A34" s="17">
        <v>31</v>
      </c>
      <c r="B34" s="17" t="s">
        <v>44</v>
      </c>
      <c r="C34" s="15" t="s">
        <v>62</v>
      </c>
      <c r="D34" s="15" t="s">
        <v>9</v>
      </c>
      <c r="E34" s="17">
        <v>1</v>
      </c>
      <c r="F34" s="16">
        <v>143700</v>
      </c>
      <c r="G34" s="20">
        <f t="shared" si="0"/>
        <v>143700</v>
      </c>
      <c r="H34" s="8"/>
    </row>
    <row r="35" spans="1:8" ht="69.75" customHeight="1" x14ac:dyDescent="0.3">
      <c r="A35" s="10">
        <v>32</v>
      </c>
      <c r="B35" s="17" t="s">
        <v>42</v>
      </c>
      <c r="C35" s="15" t="s">
        <v>65</v>
      </c>
      <c r="D35" s="15" t="s">
        <v>9</v>
      </c>
      <c r="E35" s="17">
        <v>35</v>
      </c>
      <c r="F35" s="16">
        <v>30000</v>
      </c>
      <c r="G35" s="20">
        <f t="shared" si="0"/>
        <v>1050000</v>
      </c>
      <c r="H35" s="8"/>
    </row>
    <row r="36" spans="1:8" ht="116.25" customHeight="1" x14ac:dyDescent="0.3">
      <c r="A36" s="10">
        <v>33</v>
      </c>
      <c r="B36" s="11" t="s">
        <v>59</v>
      </c>
      <c r="C36" s="12" t="s">
        <v>63</v>
      </c>
      <c r="D36" s="12" t="s">
        <v>9</v>
      </c>
      <c r="E36" s="11">
        <v>10</v>
      </c>
      <c r="F36" s="13">
        <v>103000</v>
      </c>
      <c r="G36" s="20">
        <f t="shared" si="0"/>
        <v>1030000</v>
      </c>
      <c r="H36" s="8"/>
    </row>
    <row r="37" spans="1:8" ht="127.5" customHeight="1" x14ac:dyDescent="0.3">
      <c r="A37" s="17">
        <v>34</v>
      </c>
      <c r="B37" s="17" t="s">
        <v>27</v>
      </c>
      <c r="C37" s="15" t="s">
        <v>28</v>
      </c>
      <c r="D37" s="15" t="s">
        <v>29</v>
      </c>
      <c r="E37" s="17">
        <v>2</v>
      </c>
      <c r="F37" s="16">
        <v>14400</v>
      </c>
      <c r="G37" s="20">
        <f t="shared" si="0"/>
        <v>28800</v>
      </c>
      <c r="H37" s="8"/>
    </row>
    <row r="38" spans="1:8" ht="29.25" customHeight="1" x14ac:dyDescent="0.3">
      <c r="A38" s="30"/>
      <c r="B38" s="30" t="s">
        <v>6</v>
      </c>
      <c r="C38" s="10"/>
      <c r="D38" s="10"/>
      <c r="E38" s="10"/>
      <c r="F38" s="10"/>
      <c r="G38" s="31">
        <f>SUM(G4:G37)</f>
        <v>104520601</v>
      </c>
      <c r="H38" s="8"/>
    </row>
    <row r="39" spans="1:8" x14ac:dyDescent="0.3">
      <c r="B39" s="2"/>
      <c r="C39" s="3"/>
      <c r="D39" s="3"/>
      <c r="E39" s="3"/>
      <c r="F39" s="3"/>
      <c r="G39" s="3"/>
      <c r="H39" s="3"/>
    </row>
    <row r="40" spans="1:8" x14ac:dyDescent="0.3">
      <c r="B40" s="3"/>
      <c r="C40" s="3"/>
      <c r="D40" s="3"/>
      <c r="E40" s="3"/>
      <c r="F40" s="3"/>
      <c r="G40" s="3"/>
      <c r="H40" s="3"/>
    </row>
    <row r="41" spans="1:8" x14ac:dyDescent="0.3">
      <c r="B41" s="7" t="s">
        <v>10</v>
      </c>
      <c r="C41" s="8"/>
      <c r="D41" s="3"/>
      <c r="E41" s="3"/>
      <c r="F41" s="3"/>
      <c r="G41" s="3"/>
      <c r="H41" s="3"/>
    </row>
    <row r="42" spans="1:8" x14ac:dyDescent="0.3">
      <c r="B42" s="8"/>
      <c r="C42" s="8"/>
      <c r="D42" s="3"/>
      <c r="E42" s="3"/>
      <c r="F42" s="3"/>
      <c r="G42" s="3"/>
      <c r="H42" s="3"/>
    </row>
    <row r="43" spans="1:8" x14ac:dyDescent="0.3">
      <c r="B43" s="3"/>
      <c r="C43" s="3"/>
      <c r="D43" s="3"/>
      <c r="E43" s="3"/>
      <c r="F43" s="3"/>
      <c r="G43" s="3"/>
      <c r="H43" s="3"/>
    </row>
    <row r="44" spans="1:8" x14ac:dyDescent="0.3">
      <c r="B44" s="3"/>
      <c r="C44" s="3"/>
      <c r="D44" s="3"/>
      <c r="E44" s="3"/>
      <c r="F44" s="3"/>
      <c r="G44" s="3"/>
      <c r="H44" s="3"/>
    </row>
    <row r="45" spans="1:8" x14ac:dyDescent="0.3">
      <c r="B45" s="3"/>
      <c r="C45" s="3"/>
      <c r="D45" s="3"/>
      <c r="E45" s="3"/>
      <c r="F45" s="3"/>
      <c r="G45" s="3"/>
      <c r="H45" s="3"/>
    </row>
    <row r="46" spans="1:8" x14ac:dyDescent="0.3">
      <c r="B46" s="3"/>
      <c r="C46" s="3"/>
      <c r="D46" s="3"/>
      <c r="E46" s="3"/>
      <c r="F46" s="3"/>
      <c r="G46" s="3"/>
      <c r="H46" s="3"/>
    </row>
    <row r="47" spans="1:8" x14ac:dyDescent="0.3">
      <c r="B47" s="3"/>
      <c r="C47" s="3"/>
      <c r="D47" s="3"/>
      <c r="E47" s="3"/>
      <c r="F47" s="3"/>
      <c r="G47" s="3"/>
      <c r="H47" s="3"/>
    </row>
    <row r="48" spans="1:8" x14ac:dyDescent="0.3">
      <c r="B48" s="3"/>
      <c r="C48" s="3"/>
      <c r="D48" s="3"/>
      <c r="E48" s="3"/>
      <c r="F48" s="3"/>
      <c r="G48" s="3"/>
      <c r="H48" s="3"/>
    </row>
    <row r="49" spans="2:8" x14ac:dyDescent="0.3">
      <c r="B49" s="3"/>
      <c r="C49" s="3"/>
      <c r="D49" s="3"/>
      <c r="E49" s="3"/>
      <c r="F49" s="3"/>
      <c r="G49" s="3"/>
      <c r="H49" s="3"/>
    </row>
    <row r="50" spans="2:8" x14ac:dyDescent="0.3">
      <c r="B50" s="3"/>
      <c r="C50" s="3"/>
      <c r="D50" s="3"/>
      <c r="E50" s="3"/>
      <c r="F50" s="3"/>
      <c r="G50" s="3"/>
      <c r="H50" s="3"/>
    </row>
    <row r="51" spans="2:8" x14ac:dyDescent="0.3">
      <c r="B51" s="3"/>
      <c r="C51" s="3"/>
      <c r="D51" s="3"/>
      <c r="E51" s="3"/>
      <c r="F51" s="3"/>
      <c r="G51" s="3"/>
      <c r="H51" s="3"/>
    </row>
    <row r="52" spans="2:8" x14ac:dyDescent="0.3">
      <c r="B52" s="3"/>
      <c r="C52" s="3"/>
      <c r="D52" s="3"/>
      <c r="E52" s="3"/>
      <c r="F52" s="3"/>
      <c r="G52" s="3"/>
      <c r="H52" s="3"/>
    </row>
    <row r="53" spans="2:8" x14ac:dyDescent="0.3">
      <c r="B53" s="3"/>
      <c r="C53" s="3"/>
      <c r="D53" s="3"/>
      <c r="E53" s="3"/>
      <c r="F53" s="3"/>
      <c r="G53" s="3"/>
      <c r="H53" s="3"/>
    </row>
    <row r="54" spans="2:8" x14ac:dyDescent="0.3">
      <c r="B54" s="3"/>
      <c r="C54" s="3"/>
      <c r="D54" s="3"/>
      <c r="E54" s="3"/>
      <c r="F54" s="3"/>
      <c r="G54" s="3"/>
      <c r="H54" s="3"/>
    </row>
    <row r="55" spans="2:8" x14ac:dyDescent="0.3">
      <c r="B55" s="3"/>
      <c r="C55" s="3"/>
      <c r="D55" s="3"/>
      <c r="E55" s="3"/>
      <c r="F55" s="3"/>
      <c r="G55" s="3"/>
      <c r="H55" s="3"/>
    </row>
    <row r="56" spans="2:8" x14ac:dyDescent="0.3">
      <c r="B56" s="3"/>
      <c r="C56" s="3"/>
      <c r="D56" s="3"/>
      <c r="E56" s="3"/>
      <c r="F56" s="3"/>
      <c r="G56" s="3"/>
      <c r="H56" s="3"/>
    </row>
    <row r="57" spans="2:8" x14ac:dyDescent="0.3">
      <c r="B57" s="3"/>
      <c r="C57" s="3"/>
      <c r="D57" s="3"/>
      <c r="E57" s="3"/>
      <c r="F57" s="3"/>
      <c r="G57" s="3"/>
      <c r="H57" s="3"/>
    </row>
    <row r="58" spans="2:8" x14ac:dyDescent="0.3">
      <c r="B58" s="3"/>
      <c r="C58" s="3"/>
      <c r="D58" s="3"/>
      <c r="E58" s="3"/>
      <c r="F58" s="3"/>
      <c r="G58" s="3"/>
      <c r="H58" s="3"/>
    </row>
    <row r="59" spans="2:8" x14ac:dyDescent="0.3">
      <c r="B59" s="3"/>
      <c r="C59" s="3"/>
      <c r="D59" s="3"/>
      <c r="E59" s="3"/>
      <c r="F59" s="3"/>
      <c r="G59" s="3"/>
      <c r="H59" s="3"/>
    </row>
    <row r="60" spans="2:8" x14ac:dyDescent="0.3">
      <c r="B60" s="3"/>
      <c r="C60" s="3"/>
      <c r="D60" s="3"/>
      <c r="E60" s="3"/>
      <c r="F60" s="3"/>
      <c r="G60" s="3"/>
      <c r="H60" s="3"/>
    </row>
    <row r="61" spans="2:8" x14ac:dyDescent="0.3">
      <c r="B61" s="3"/>
      <c r="C61" s="3"/>
      <c r="D61" s="3"/>
      <c r="E61" s="3"/>
      <c r="F61" s="3"/>
      <c r="G61" s="3"/>
      <c r="H61" s="3"/>
    </row>
    <row r="62" spans="2:8" x14ac:dyDescent="0.3">
      <c r="B62" s="3"/>
      <c r="C62" s="3"/>
      <c r="D62" s="3"/>
      <c r="E62" s="3"/>
      <c r="F62" s="3"/>
      <c r="G62" s="3"/>
      <c r="H62" s="3"/>
    </row>
    <row r="63" spans="2:8" x14ac:dyDescent="0.3">
      <c r="B63" s="3"/>
      <c r="C63" s="3"/>
      <c r="D63" s="3"/>
      <c r="E63" s="3"/>
      <c r="F63" s="3"/>
      <c r="G63" s="3"/>
      <c r="H63" s="3"/>
    </row>
    <row r="64" spans="2:8" x14ac:dyDescent="0.3">
      <c r="B64" s="3"/>
      <c r="C64" s="3"/>
      <c r="D64" s="3"/>
      <c r="E64" s="3"/>
      <c r="F64" s="3"/>
      <c r="G64" s="3"/>
      <c r="H64" s="3"/>
    </row>
    <row r="65" spans="2:8" x14ac:dyDescent="0.3">
      <c r="B65" s="3"/>
      <c r="C65" s="3"/>
      <c r="D65" s="3"/>
      <c r="E65" s="3"/>
      <c r="F65" s="3"/>
      <c r="G65" s="3"/>
      <c r="H65" s="3"/>
    </row>
    <row r="66" spans="2:8" x14ac:dyDescent="0.3">
      <c r="B66" s="3"/>
      <c r="C66" s="3"/>
      <c r="D66" s="3"/>
      <c r="E66" s="3"/>
      <c r="F66" s="3"/>
      <c r="G66" s="3"/>
      <c r="H66" s="3"/>
    </row>
    <row r="67" spans="2:8" x14ac:dyDescent="0.3">
      <c r="B67" s="3"/>
      <c r="C67" s="3"/>
      <c r="D67" s="3"/>
      <c r="E67" s="3"/>
      <c r="F67" s="3"/>
      <c r="G67" s="3"/>
      <c r="H67" s="3"/>
    </row>
    <row r="68" spans="2:8" x14ac:dyDescent="0.3">
      <c r="B68" s="3"/>
      <c r="C68" s="3"/>
      <c r="D68" s="3"/>
      <c r="E68" s="3"/>
      <c r="F68" s="3"/>
      <c r="G68" s="3"/>
      <c r="H68" s="3"/>
    </row>
    <row r="69" spans="2:8" x14ac:dyDescent="0.3">
      <c r="B69" s="3"/>
      <c r="C69" s="3"/>
      <c r="D69" s="3"/>
      <c r="E69" s="3"/>
      <c r="F69" s="3"/>
      <c r="G69" s="3"/>
      <c r="H69" s="3"/>
    </row>
    <row r="70" spans="2:8" x14ac:dyDescent="0.3">
      <c r="B70" s="3"/>
      <c r="C70" s="3"/>
      <c r="D70" s="3"/>
      <c r="E70" s="3"/>
      <c r="F70" s="3"/>
      <c r="G70" s="3"/>
      <c r="H70" s="3"/>
    </row>
    <row r="71" spans="2:8" x14ac:dyDescent="0.3">
      <c r="B71" s="3"/>
      <c r="C71" s="3"/>
      <c r="D71" s="3"/>
      <c r="E71" s="3"/>
      <c r="F71" s="3"/>
      <c r="G71" s="3"/>
      <c r="H71" s="3"/>
    </row>
    <row r="72" spans="2:8" x14ac:dyDescent="0.3">
      <c r="B72" s="3"/>
      <c r="C72" s="3"/>
      <c r="D72" s="3"/>
      <c r="E72" s="3"/>
      <c r="F72" s="3"/>
      <c r="G72" s="3"/>
      <c r="H72" s="3"/>
    </row>
    <row r="73" spans="2:8" x14ac:dyDescent="0.3">
      <c r="B73" s="3"/>
      <c r="C73" s="3"/>
      <c r="D73" s="3"/>
      <c r="E73" s="3"/>
      <c r="F73" s="3"/>
      <c r="G73" s="3"/>
      <c r="H73" s="3"/>
    </row>
    <row r="74" spans="2:8" x14ac:dyDescent="0.3">
      <c r="B74" s="3"/>
      <c r="C74" s="3"/>
      <c r="D74" s="3"/>
      <c r="E74" s="3"/>
      <c r="F74" s="3"/>
      <c r="G74" s="3"/>
      <c r="H74" s="3"/>
    </row>
    <row r="75" spans="2:8" ht="234.75" customHeight="1" x14ac:dyDescent="0.3">
      <c r="B75" s="3"/>
      <c r="C75" s="3"/>
      <c r="D75" s="3"/>
      <c r="E75" s="3"/>
      <c r="F75" s="3"/>
      <c r="G75" s="3"/>
      <c r="H75" s="3"/>
    </row>
    <row r="76" spans="2:8" x14ac:dyDescent="0.3">
      <c r="B76" s="3"/>
      <c r="C76" s="3"/>
      <c r="D76" s="3"/>
      <c r="E76" s="3"/>
      <c r="F76" s="3"/>
      <c r="G76" s="3"/>
      <c r="H76" s="3"/>
    </row>
    <row r="77" spans="2:8" x14ac:dyDescent="0.3">
      <c r="B77" s="3"/>
      <c r="C77" s="3"/>
      <c r="D77" s="3"/>
      <c r="E77" s="3"/>
      <c r="F77" s="3"/>
      <c r="G77" s="3"/>
      <c r="H77" s="3"/>
    </row>
    <row r="78" spans="2:8" x14ac:dyDescent="0.3">
      <c r="B78" s="3"/>
      <c r="C78" s="3"/>
      <c r="D78" s="3"/>
      <c r="E78" s="3"/>
      <c r="F78" s="3"/>
      <c r="G78" s="3"/>
      <c r="H78" s="3"/>
    </row>
    <row r="79" spans="2:8" x14ac:dyDescent="0.3">
      <c r="B79" s="3"/>
      <c r="C79" s="3"/>
      <c r="D79" s="3"/>
      <c r="E79" s="3"/>
      <c r="F79" s="3"/>
      <c r="G79" s="3"/>
      <c r="H79" s="3"/>
    </row>
    <row r="80" spans="2:8" x14ac:dyDescent="0.3">
      <c r="B80" s="3"/>
      <c r="C80" s="3"/>
      <c r="D80" s="3"/>
      <c r="E80" s="3"/>
      <c r="F80" s="3"/>
      <c r="G80" s="3"/>
      <c r="H80" s="3"/>
    </row>
    <row r="81" spans="2:8" x14ac:dyDescent="0.3">
      <c r="B81" s="3"/>
      <c r="C81" s="3"/>
      <c r="D81" s="3"/>
      <c r="E81" s="3"/>
      <c r="F81" s="3"/>
      <c r="G81" s="3"/>
      <c r="H81" s="3"/>
    </row>
    <row r="82" spans="2:8" x14ac:dyDescent="0.3">
      <c r="B82" s="3"/>
      <c r="C82" s="3"/>
      <c r="D82" s="3"/>
      <c r="E82" s="3"/>
      <c r="F82" s="3"/>
      <c r="G82" s="3"/>
      <c r="H82" s="3"/>
    </row>
    <row r="83" spans="2:8" x14ac:dyDescent="0.3">
      <c r="B83" s="3"/>
      <c r="C83" s="3"/>
      <c r="D83" s="3"/>
      <c r="E83" s="3"/>
      <c r="F83" s="3"/>
      <c r="G83" s="3"/>
      <c r="H83" s="3"/>
    </row>
    <row r="84" spans="2:8" x14ac:dyDescent="0.3">
      <c r="B84" s="3"/>
      <c r="C84" s="3"/>
      <c r="D84" s="3"/>
      <c r="E84" s="3"/>
      <c r="F84" s="3"/>
      <c r="G84" s="3"/>
      <c r="H84" s="3"/>
    </row>
    <row r="85" spans="2:8" x14ac:dyDescent="0.3">
      <c r="B85" s="3"/>
      <c r="C85" s="3"/>
      <c r="D85" s="3"/>
      <c r="E85" s="3"/>
      <c r="F85" s="3"/>
      <c r="G85" s="3"/>
      <c r="H85" s="3"/>
    </row>
    <row r="86" spans="2:8" x14ac:dyDescent="0.3">
      <c r="B86" s="3"/>
      <c r="C86" s="3"/>
      <c r="D86" s="3"/>
      <c r="E86" s="3"/>
      <c r="F86" s="3"/>
      <c r="G86" s="3"/>
      <c r="H86" s="3"/>
    </row>
    <row r="87" spans="2:8" x14ac:dyDescent="0.3">
      <c r="B87" s="3"/>
      <c r="C87" s="3"/>
      <c r="D87" s="3"/>
      <c r="E87" s="3"/>
      <c r="F87" s="3"/>
      <c r="G87" s="3"/>
      <c r="H87" s="3"/>
    </row>
    <row r="88" spans="2:8" x14ac:dyDescent="0.3">
      <c r="B88" s="3"/>
      <c r="C88" s="3"/>
      <c r="D88" s="3"/>
      <c r="E88" s="3"/>
      <c r="F88" s="3"/>
      <c r="G88" s="3"/>
      <c r="H88" s="3"/>
    </row>
    <row r="89" spans="2:8" x14ac:dyDescent="0.3">
      <c r="B89" s="3"/>
      <c r="C89" s="3"/>
      <c r="D89" s="3"/>
      <c r="E89" s="3"/>
      <c r="F89" s="3"/>
      <c r="G89" s="3"/>
      <c r="H89" s="3"/>
    </row>
    <row r="90" spans="2:8" x14ac:dyDescent="0.3">
      <c r="B90" s="3"/>
      <c r="C90" s="3"/>
      <c r="D90" s="3"/>
      <c r="E90" s="3"/>
      <c r="F90" s="3"/>
      <c r="G90" s="3"/>
      <c r="H90" s="3"/>
    </row>
    <row r="91" spans="2:8" x14ac:dyDescent="0.3">
      <c r="B91" s="3"/>
      <c r="C91" s="3"/>
      <c r="D91" s="3"/>
      <c r="E91" s="3"/>
      <c r="F91" s="3"/>
      <c r="G91" s="3"/>
      <c r="H91" s="3"/>
    </row>
    <row r="92" spans="2:8" x14ac:dyDescent="0.3">
      <c r="B92" s="3"/>
      <c r="C92" s="3"/>
      <c r="D92" s="3"/>
      <c r="E92" s="3"/>
      <c r="F92" s="3"/>
      <c r="G92" s="3"/>
      <c r="H92" s="3"/>
    </row>
    <row r="93" spans="2:8" x14ac:dyDescent="0.3">
      <c r="B93" s="3"/>
      <c r="C93" s="3"/>
      <c r="D93" s="3"/>
      <c r="E93" s="3"/>
      <c r="F93" s="3"/>
      <c r="G93" s="3"/>
      <c r="H93" s="3"/>
    </row>
    <row r="94" spans="2:8" x14ac:dyDescent="0.3">
      <c r="B94" s="3"/>
      <c r="C94" s="3"/>
      <c r="D94" s="3"/>
      <c r="E94" s="3"/>
      <c r="F94" s="3"/>
      <c r="G94" s="3"/>
      <c r="H94" s="3"/>
    </row>
    <row r="95" spans="2:8" x14ac:dyDescent="0.3">
      <c r="B95" s="3"/>
      <c r="C95" s="3"/>
      <c r="D95" s="3"/>
      <c r="E95" s="3"/>
      <c r="F95" s="3"/>
      <c r="G95" s="3"/>
      <c r="H95" s="3"/>
    </row>
    <row r="96" spans="2:8" x14ac:dyDescent="0.3">
      <c r="B96" s="3"/>
      <c r="C96" s="3"/>
      <c r="D96" s="3"/>
      <c r="E96" s="3"/>
      <c r="F96" s="3"/>
      <c r="G96" s="3"/>
      <c r="H96" s="3"/>
    </row>
    <row r="97" spans="2:8" ht="27.75" customHeight="1" x14ac:dyDescent="0.3">
      <c r="B97" s="3"/>
      <c r="C97" s="3"/>
      <c r="D97" s="3"/>
      <c r="E97" s="3"/>
      <c r="F97" s="3"/>
      <c r="G97" s="3"/>
      <c r="H97" s="3"/>
    </row>
    <row r="98" spans="2:8" x14ac:dyDescent="0.3">
      <c r="B98" s="3"/>
      <c r="C98" s="3"/>
      <c r="D98" s="3"/>
      <c r="E98" s="3"/>
      <c r="F98" s="3"/>
      <c r="G98" s="3"/>
      <c r="H98" s="3"/>
    </row>
    <row r="99" spans="2:8" x14ac:dyDescent="0.3">
      <c r="B99" s="3"/>
      <c r="C99" s="3"/>
      <c r="D99" s="3"/>
      <c r="E99" s="3"/>
      <c r="F99" s="3"/>
      <c r="G99" s="3"/>
      <c r="H99" s="3"/>
    </row>
    <row r="100" spans="2:8" x14ac:dyDescent="0.3">
      <c r="B100" s="3"/>
      <c r="C100" s="3"/>
      <c r="D100" s="3"/>
      <c r="E100" s="3"/>
      <c r="F100" s="3"/>
      <c r="G100" s="3"/>
      <c r="H100" s="3"/>
    </row>
    <row r="101" spans="2:8" x14ac:dyDescent="0.3">
      <c r="B101" s="3"/>
      <c r="C101" s="3"/>
      <c r="D101" s="3"/>
      <c r="E101" s="3"/>
      <c r="F101" s="3"/>
      <c r="G101" s="3"/>
      <c r="H101" s="3"/>
    </row>
    <row r="102" spans="2:8" x14ac:dyDescent="0.3">
      <c r="B102" s="3"/>
      <c r="C102" s="3"/>
      <c r="D102" s="3"/>
      <c r="E102" s="3"/>
      <c r="F102" s="3"/>
      <c r="G102" s="3"/>
      <c r="H102" s="3"/>
    </row>
    <row r="103" spans="2:8" x14ac:dyDescent="0.3">
      <c r="B103" s="3"/>
      <c r="C103" s="3"/>
      <c r="D103" s="3"/>
      <c r="E103" s="3"/>
      <c r="F103" s="3"/>
      <c r="G103" s="3"/>
      <c r="H103" s="3"/>
    </row>
    <row r="104" spans="2:8" x14ac:dyDescent="0.3">
      <c r="B104" s="3"/>
      <c r="C104" s="3"/>
      <c r="D104" s="3"/>
      <c r="E104" s="3"/>
      <c r="F104" s="3"/>
      <c r="G104" s="3"/>
      <c r="H104" s="3"/>
    </row>
    <row r="105" spans="2:8" x14ac:dyDescent="0.3">
      <c r="B105" s="3"/>
      <c r="C105" s="3"/>
      <c r="D105" s="3"/>
      <c r="E105" s="3"/>
      <c r="F105" s="3"/>
      <c r="G105" s="3"/>
      <c r="H105" s="3"/>
    </row>
    <row r="106" spans="2:8" x14ac:dyDescent="0.3">
      <c r="B106" s="3"/>
      <c r="C106" s="3"/>
      <c r="D106" s="3"/>
      <c r="E106" s="3"/>
      <c r="F106" s="3"/>
      <c r="G106" s="3"/>
      <c r="H106" s="3"/>
    </row>
    <row r="107" spans="2:8" x14ac:dyDescent="0.3">
      <c r="B107" s="3"/>
      <c r="C107" s="3"/>
      <c r="D107" s="3"/>
      <c r="E107" s="3"/>
      <c r="F107" s="3"/>
      <c r="G107" s="3"/>
      <c r="H107" s="3"/>
    </row>
    <row r="108" spans="2:8" x14ac:dyDescent="0.3">
      <c r="B108" s="3"/>
      <c r="C108" s="3"/>
      <c r="D108" s="3"/>
      <c r="E108" s="3"/>
      <c r="F108" s="3"/>
      <c r="G108" s="3"/>
      <c r="H108" s="3"/>
    </row>
    <row r="109" spans="2:8" x14ac:dyDescent="0.3">
      <c r="B109" s="3"/>
      <c r="C109" s="3"/>
      <c r="D109" s="3"/>
      <c r="E109" s="3"/>
      <c r="F109" s="3"/>
      <c r="G109" s="3"/>
      <c r="H109" s="3"/>
    </row>
    <row r="110" spans="2:8" x14ac:dyDescent="0.3">
      <c r="B110" s="3"/>
      <c r="C110" s="3"/>
      <c r="D110" s="3"/>
      <c r="E110" s="3"/>
      <c r="F110" s="3"/>
      <c r="G110" s="3"/>
      <c r="H110" s="3"/>
    </row>
    <row r="111" spans="2:8" x14ac:dyDescent="0.3">
      <c r="B111" s="3"/>
      <c r="C111" s="3"/>
      <c r="D111" s="3"/>
      <c r="E111" s="3"/>
      <c r="F111" s="3"/>
      <c r="G111" s="3"/>
      <c r="H111" s="3"/>
    </row>
    <row r="112" spans="2:8" x14ac:dyDescent="0.3">
      <c r="B112" s="3"/>
      <c r="C112" s="3"/>
      <c r="D112" s="3"/>
      <c r="E112" s="3"/>
      <c r="F112" s="3"/>
      <c r="G112" s="3"/>
      <c r="H112" s="3"/>
    </row>
    <row r="113" spans="2:8" x14ac:dyDescent="0.3">
      <c r="B113" s="3"/>
      <c r="C113" s="3"/>
      <c r="D113" s="3"/>
      <c r="E113" s="3"/>
      <c r="F113" s="3"/>
      <c r="G113" s="3"/>
      <c r="H113" s="3"/>
    </row>
    <row r="114" spans="2:8" x14ac:dyDescent="0.3">
      <c r="B114" s="3"/>
      <c r="C114" s="3"/>
      <c r="D114" s="3"/>
      <c r="E114" s="3"/>
      <c r="F114" s="3"/>
      <c r="G114" s="3"/>
      <c r="H114" s="3"/>
    </row>
    <row r="115" spans="2:8" ht="2.4500000000000002" customHeight="1" x14ac:dyDescent="0.3">
      <c r="B115" s="3"/>
      <c r="C115" s="3"/>
      <c r="D115" s="3"/>
      <c r="E115" s="3"/>
      <c r="F115" s="3"/>
      <c r="G115" s="3"/>
      <c r="H115" s="3"/>
    </row>
    <row r="116" spans="2:8" x14ac:dyDescent="0.3">
      <c r="B116" s="3"/>
      <c r="C116" s="3"/>
      <c r="D116" s="3"/>
      <c r="E116" s="3"/>
      <c r="F116" s="3"/>
      <c r="G116" s="3"/>
      <c r="H116" s="3"/>
    </row>
    <row r="117" spans="2:8" x14ac:dyDescent="0.3">
      <c r="B117" s="3"/>
      <c r="C117" s="3"/>
      <c r="D117" s="3"/>
      <c r="E117" s="3"/>
      <c r="F117" s="3"/>
      <c r="G117" s="3"/>
      <c r="H117" s="3"/>
    </row>
    <row r="118" spans="2:8" x14ac:dyDescent="0.3">
      <c r="B118" s="3"/>
      <c r="C118" s="3"/>
      <c r="D118" s="3"/>
      <c r="E118" s="3"/>
      <c r="F118" s="3"/>
      <c r="G118" s="3"/>
      <c r="H118" s="3"/>
    </row>
    <row r="119" spans="2:8" x14ac:dyDescent="0.3">
      <c r="B119" s="3"/>
      <c r="C119" s="3"/>
      <c r="D119" s="3"/>
      <c r="E119" s="3"/>
      <c r="F119" s="3"/>
      <c r="G119" s="3"/>
      <c r="H119" s="3"/>
    </row>
    <row r="120" spans="2:8" x14ac:dyDescent="0.3">
      <c r="B120" s="3"/>
      <c r="C120" s="3"/>
      <c r="D120" s="3"/>
      <c r="E120" s="3"/>
      <c r="F120" s="3"/>
      <c r="G120" s="3"/>
      <c r="H120" s="3"/>
    </row>
    <row r="121" spans="2:8" x14ac:dyDescent="0.3">
      <c r="B121" s="3"/>
      <c r="C121" s="3"/>
      <c r="D121" s="3"/>
      <c r="E121" s="3"/>
      <c r="F121" s="3"/>
      <c r="G121" s="3"/>
      <c r="H121" s="3"/>
    </row>
    <row r="122" spans="2:8" x14ac:dyDescent="0.3">
      <c r="B122" s="3"/>
      <c r="C122" s="3"/>
      <c r="D122" s="3"/>
      <c r="E122" s="3"/>
      <c r="F122" s="3"/>
      <c r="G122" s="3"/>
      <c r="H122" s="3"/>
    </row>
    <row r="123" spans="2:8" x14ac:dyDescent="0.3">
      <c r="B123" s="3"/>
      <c r="C123" s="3"/>
      <c r="D123" s="3"/>
      <c r="E123" s="3"/>
      <c r="F123" s="3"/>
      <c r="G123" s="3"/>
      <c r="H123" s="3"/>
    </row>
    <row r="124" spans="2:8" x14ac:dyDescent="0.3">
      <c r="B124" s="3"/>
      <c r="C124" s="3"/>
      <c r="D124" s="3"/>
      <c r="E124" s="3"/>
      <c r="F124" s="3"/>
      <c r="G124" s="3"/>
      <c r="H124" s="3"/>
    </row>
    <row r="125" spans="2:8" x14ac:dyDescent="0.3">
      <c r="B125" s="3"/>
      <c r="C125" s="3"/>
      <c r="D125" s="3"/>
      <c r="E125" s="3"/>
      <c r="F125" s="3"/>
      <c r="G125" s="3"/>
      <c r="H125" s="3"/>
    </row>
    <row r="126" spans="2:8" x14ac:dyDescent="0.3">
      <c r="B126" s="3"/>
      <c r="C126" s="3"/>
      <c r="D126" s="3"/>
      <c r="E126" s="3"/>
      <c r="F126" s="3"/>
      <c r="G126" s="3"/>
      <c r="H126" s="3"/>
    </row>
    <row r="127" spans="2:8" x14ac:dyDescent="0.3">
      <c r="B127" s="3"/>
      <c r="C127" s="3"/>
      <c r="D127" s="3"/>
      <c r="E127" s="3"/>
      <c r="F127" s="3"/>
      <c r="G127" s="3"/>
      <c r="H127" s="3"/>
    </row>
    <row r="128" spans="2:8" x14ac:dyDescent="0.3">
      <c r="B128" s="3"/>
      <c r="C128" s="3"/>
      <c r="D128" s="3"/>
      <c r="E128" s="3"/>
      <c r="F128" s="3"/>
      <c r="G128" s="3"/>
      <c r="H128" s="3"/>
    </row>
    <row r="129" spans="2:8" x14ac:dyDescent="0.3">
      <c r="B129" s="3"/>
      <c r="C129" s="3"/>
      <c r="D129" s="3"/>
      <c r="E129" s="3"/>
      <c r="F129" s="3"/>
      <c r="G129" s="3"/>
      <c r="H129" s="3"/>
    </row>
    <row r="130" spans="2:8" x14ac:dyDescent="0.3">
      <c r="B130" s="3"/>
      <c r="C130" s="3"/>
      <c r="D130" s="3"/>
      <c r="E130" s="3"/>
      <c r="F130" s="3"/>
      <c r="G130" s="3"/>
      <c r="H130" s="3"/>
    </row>
    <row r="131" spans="2:8" x14ac:dyDescent="0.3">
      <c r="B131" s="3"/>
      <c r="C131" s="3"/>
      <c r="D131" s="3"/>
      <c r="E131" s="3"/>
      <c r="F131" s="3"/>
      <c r="G131" s="3"/>
      <c r="H131" s="3"/>
    </row>
    <row r="132" spans="2:8" x14ac:dyDescent="0.3">
      <c r="B132" s="3"/>
      <c r="C132" s="3"/>
      <c r="D132" s="3"/>
      <c r="E132" s="3"/>
      <c r="F132" s="3"/>
      <c r="G132" s="3"/>
      <c r="H132" s="3"/>
    </row>
    <row r="133" spans="2:8" x14ac:dyDescent="0.3">
      <c r="B133" s="3"/>
      <c r="C133" s="3"/>
      <c r="D133" s="3"/>
      <c r="E133" s="3"/>
      <c r="F133" s="3"/>
      <c r="G133" s="3"/>
      <c r="H133" s="3"/>
    </row>
    <row r="134" spans="2:8" x14ac:dyDescent="0.3">
      <c r="B134" s="3"/>
      <c r="C134" s="3"/>
      <c r="D134" s="3"/>
      <c r="E134" s="3"/>
      <c r="F134" s="3"/>
      <c r="G134" s="3"/>
      <c r="H134" s="3"/>
    </row>
    <row r="135" spans="2:8" x14ac:dyDescent="0.3">
      <c r="B135" s="3"/>
      <c r="C135" s="3"/>
      <c r="D135" s="3"/>
      <c r="E135" s="3"/>
      <c r="F135" s="3"/>
      <c r="G135" s="3"/>
      <c r="H135" s="3"/>
    </row>
    <row r="136" spans="2:8" x14ac:dyDescent="0.3">
      <c r="B136" s="3"/>
      <c r="C136" s="3"/>
      <c r="D136" s="3"/>
      <c r="E136" s="3"/>
      <c r="F136" s="3"/>
      <c r="G136" s="3"/>
      <c r="H136" s="3"/>
    </row>
    <row r="137" spans="2:8" x14ac:dyDescent="0.3">
      <c r="B137" s="3"/>
      <c r="C137" s="3"/>
      <c r="D137" s="3"/>
      <c r="E137" s="3"/>
      <c r="F137" s="3"/>
      <c r="G137" s="3"/>
      <c r="H137" s="3"/>
    </row>
    <row r="138" spans="2:8" x14ac:dyDescent="0.3">
      <c r="B138" s="3"/>
      <c r="C138" s="3"/>
      <c r="D138" s="3"/>
      <c r="E138" s="3"/>
      <c r="F138" s="3"/>
      <c r="G138" s="3"/>
      <c r="H138" s="3"/>
    </row>
    <row r="139" spans="2:8" x14ac:dyDescent="0.3">
      <c r="B139" s="3"/>
      <c r="C139" s="3"/>
      <c r="D139" s="3"/>
      <c r="E139" s="3"/>
      <c r="F139" s="3"/>
      <c r="G139" s="3"/>
      <c r="H139" s="3"/>
    </row>
    <row r="140" spans="2:8" x14ac:dyDescent="0.3">
      <c r="B140" s="3"/>
      <c r="C140" s="3"/>
      <c r="D140" s="3"/>
      <c r="E140" s="3"/>
      <c r="F140" s="3"/>
      <c r="G140" s="3"/>
      <c r="H140" s="3"/>
    </row>
    <row r="141" spans="2:8" x14ac:dyDescent="0.3">
      <c r="B141" s="3"/>
      <c r="C141" s="3"/>
      <c r="D141" s="3"/>
      <c r="E141" s="3"/>
      <c r="F141" s="3"/>
      <c r="G141" s="3"/>
      <c r="H141" s="3"/>
    </row>
    <row r="142" spans="2:8" x14ac:dyDescent="0.3">
      <c r="B142" s="3"/>
      <c r="C142" s="3"/>
      <c r="D142" s="3"/>
      <c r="E142" s="3"/>
      <c r="F142" s="3"/>
      <c r="G142" s="3"/>
      <c r="H142" s="3"/>
    </row>
    <row r="143" spans="2:8" x14ac:dyDescent="0.3">
      <c r="B143" s="3"/>
      <c r="C143" s="3"/>
      <c r="D143" s="3"/>
      <c r="E143" s="3"/>
      <c r="F143" s="3"/>
      <c r="G143" s="3"/>
      <c r="H143" s="3"/>
    </row>
    <row r="144" spans="2:8" x14ac:dyDescent="0.3">
      <c r="B144" s="3"/>
      <c r="C144" s="3"/>
      <c r="D144" s="3"/>
      <c r="E144" s="3"/>
      <c r="F144" s="3"/>
      <c r="G144" s="3"/>
      <c r="H144" s="3"/>
    </row>
    <row r="145" spans="2:8" x14ac:dyDescent="0.3">
      <c r="B145" s="3"/>
      <c r="C145" s="3"/>
      <c r="D145" s="3"/>
      <c r="E145" s="3"/>
      <c r="F145" s="3"/>
      <c r="G145" s="3"/>
      <c r="H145" s="3"/>
    </row>
    <row r="146" spans="2:8" x14ac:dyDescent="0.3">
      <c r="B146" s="3"/>
      <c r="C146" s="3"/>
      <c r="D146" s="3"/>
      <c r="E146" s="3"/>
      <c r="F146" s="3"/>
      <c r="G146" s="3"/>
      <c r="H146" s="3"/>
    </row>
    <row r="147" spans="2:8" x14ac:dyDescent="0.3">
      <c r="B147" s="3"/>
      <c r="C147" s="3"/>
      <c r="D147" s="3"/>
      <c r="E147" s="3"/>
      <c r="F147" s="3"/>
      <c r="G147" s="3"/>
      <c r="H147" s="3"/>
    </row>
    <row r="148" spans="2:8" x14ac:dyDescent="0.3">
      <c r="B148" s="3"/>
      <c r="C148" s="3"/>
      <c r="D148" s="3"/>
      <c r="E148" s="3"/>
      <c r="F148" s="3"/>
      <c r="G148" s="3"/>
      <c r="H148" s="3"/>
    </row>
    <row r="149" spans="2:8" x14ac:dyDescent="0.3">
      <c r="B149" s="3"/>
      <c r="C149" s="3"/>
      <c r="D149" s="3"/>
      <c r="E149" s="3"/>
      <c r="F149" s="3"/>
      <c r="G149" s="3"/>
      <c r="H149" s="3"/>
    </row>
    <row r="150" spans="2:8" x14ac:dyDescent="0.3">
      <c r="B150" s="3"/>
      <c r="C150" s="3"/>
      <c r="D150" s="3"/>
      <c r="E150" s="3"/>
      <c r="F150" s="3"/>
      <c r="G150" s="3"/>
      <c r="H150" s="3"/>
    </row>
    <row r="151" spans="2:8" x14ac:dyDescent="0.3">
      <c r="B151" s="3"/>
      <c r="C151" s="3"/>
      <c r="D151" s="3"/>
      <c r="E151" s="3"/>
      <c r="F151" s="3"/>
      <c r="G151" s="3"/>
      <c r="H151" s="3"/>
    </row>
    <row r="152" spans="2:8" x14ac:dyDescent="0.3">
      <c r="B152" s="3"/>
      <c r="C152" s="3"/>
      <c r="D152" s="3"/>
      <c r="E152" s="3"/>
      <c r="F152" s="3"/>
      <c r="G152" s="3"/>
      <c r="H152" s="3"/>
    </row>
    <row r="153" spans="2:8" x14ac:dyDescent="0.3">
      <c r="B153" s="3"/>
      <c r="C153" s="3"/>
      <c r="D153" s="3"/>
      <c r="E153" s="3"/>
      <c r="F153" s="3"/>
      <c r="G153" s="3"/>
      <c r="H153" s="3"/>
    </row>
    <row r="154" spans="2:8" x14ac:dyDescent="0.3">
      <c r="B154" s="3"/>
      <c r="C154" s="3"/>
      <c r="D154" s="3"/>
      <c r="E154" s="3"/>
      <c r="F154" s="3"/>
      <c r="G154" s="3"/>
      <c r="H154" s="3"/>
    </row>
    <row r="155" spans="2:8" x14ac:dyDescent="0.3">
      <c r="B155" s="3"/>
      <c r="C155" s="3"/>
      <c r="D155" s="3"/>
      <c r="E155" s="3"/>
      <c r="F155" s="3"/>
      <c r="G155" s="3"/>
      <c r="H155" s="3"/>
    </row>
    <row r="156" spans="2:8" x14ac:dyDescent="0.3">
      <c r="B156" s="3"/>
      <c r="C156" s="3"/>
      <c r="D156" s="3"/>
      <c r="E156" s="3"/>
      <c r="F156" s="3"/>
      <c r="G156" s="3"/>
      <c r="H156" s="3"/>
    </row>
    <row r="157" spans="2:8" x14ac:dyDescent="0.3">
      <c r="B157" s="3"/>
      <c r="C157" s="3"/>
      <c r="D157" s="3"/>
      <c r="E157" s="3"/>
      <c r="F157" s="3"/>
      <c r="G157" s="3"/>
      <c r="H157" s="3"/>
    </row>
    <row r="158" spans="2:8" x14ac:dyDescent="0.3">
      <c r="B158" s="3"/>
      <c r="C158" s="3"/>
      <c r="D158" s="3"/>
      <c r="E158" s="3"/>
      <c r="F158" s="3"/>
      <c r="G158" s="3"/>
      <c r="H158" s="3"/>
    </row>
    <row r="159" spans="2:8" x14ac:dyDescent="0.3">
      <c r="B159" s="3"/>
      <c r="C159" s="3"/>
      <c r="D159" s="3"/>
      <c r="E159" s="3"/>
      <c r="F159" s="3"/>
      <c r="G159" s="3"/>
      <c r="H159" s="3"/>
    </row>
    <row r="160" spans="2:8" x14ac:dyDescent="0.3">
      <c r="B160" s="3"/>
      <c r="C160" s="3"/>
      <c r="D160" s="3"/>
      <c r="E160" s="3"/>
      <c r="F160" s="3"/>
      <c r="G160" s="3"/>
      <c r="H160" s="3"/>
    </row>
    <row r="161" spans="2:8" x14ac:dyDescent="0.3">
      <c r="B161" s="3"/>
      <c r="C161" s="3"/>
      <c r="D161" s="3"/>
      <c r="E161" s="3"/>
      <c r="F161" s="3"/>
      <c r="G161" s="3"/>
      <c r="H161" s="3"/>
    </row>
    <row r="162" spans="2:8" x14ac:dyDescent="0.3">
      <c r="B162" s="3"/>
      <c r="C162" s="3"/>
      <c r="D162" s="3"/>
      <c r="E162" s="3"/>
      <c r="F162" s="3"/>
      <c r="G162" s="3"/>
      <c r="H162" s="3"/>
    </row>
    <row r="163" spans="2:8" x14ac:dyDescent="0.3">
      <c r="B163" s="3"/>
      <c r="C163" s="3"/>
      <c r="D163" s="3"/>
      <c r="E163" s="3"/>
      <c r="F163" s="3"/>
      <c r="G163" s="3"/>
      <c r="H163" s="3"/>
    </row>
    <row r="164" spans="2:8" x14ac:dyDescent="0.3">
      <c r="B164" s="3"/>
      <c r="C164" s="3"/>
      <c r="D164" s="3"/>
      <c r="E164" s="3"/>
      <c r="F164" s="3"/>
      <c r="G164" s="3"/>
      <c r="H164" s="3"/>
    </row>
    <row r="165" spans="2:8" x14ac:dyDescent="0.3">
      <c r="B165" s="3"/>
      <c r="C165" s="3"/>
      <c r="D165" s="3"/>
      <c r="E165" s="3"/>
      <c r="F165" s="3"/>
      <c r="G165" s="3"/>
      <c r="H165" s="3"/>
    </row>
    <row r="166" spans="2:8" x14ac:dyDescent="0.3">
      <c r="B166" s="3"/>
      <c r="C166" s="3"/>
      <c r="D166" s="3"/>
      <c r="E166" s="3"/>
      <c r="F166" s="3"/>
      <c r="G166" s="3"/>
      <c r="H166" s="3"/>
    </row>
    <row r="167" spans="2:8" x14ac:dyDescent="0.3">
      <c r="B167" s="3"/>
      <c r="C167" s="3"/>
      <c r="D167" s="3"/>
      <c r="E167" s="3"/>
      <c r="F167" s="3"/>
      <c r="G167" s="3"/>
      <c r="H167" s="3"/>
    </row>
    <row r="168" spans="2:8" x14ac:dyDescent="0.3">
      <c r="B168" s="3"/>
      <c r="C168" s="3"/>
      <c r="D168" s="3"/>
      <c r="E168" s="3"/>
      <c r="F168" s="3"/>
      <c r="G168" s="3"/>
      <c r="H168" s="3"/>
    </row>
    <row r="169" spans="2:8" x14ac:dyDescent="0.3">
      <c r="B169" s="3"/>
      <c r="C169" s="3"/>
      <c r="D169" s="3"/>
      <c r="E169" s="3"/>
      <c r="F169" s="3"/>
      <c r="G169" s="3"/>
      <c r="H169" s="3"/>
    </row>
    <row r="170" spans="2:8" x14ac:dyDescent="0.3">
      <c r="B170" s="3"/>
      <c r="C170" s="3"/>
      <c r="D170" s="3"/>
      <c r="E170" s="3"/>
      <c r="F170" s="3"/>
      <c r="G170" s="3"/>
      <c r="H170" s="3"/>
    </row>
    <row r="171" spans="2:8" x14ac:dyDescent="0.3">
      <c r="B171" s="3"/>
      <c r="C171" s="3"/>
      <c r="D171" s="3"/>
      <c r="E171" s="3"/>
      <c r="F171" s="3"/>
      <c r="G171" s="3"/>
      <c r="H171" s="3"/>
    </row>
    <row r="172" spans="2:8" x14ac:dyDescent="0.3">
      <c r="B172" s="3"/>
      <c r="C172" s="3"/>
      <c r="D172" s="3"/>
      <c r="E172" s="3"/>
      <c r="F172" s="3"/>
      <c r="G172" s="3"/>
      <c r="H172" s="3"/>
    </row>
    <row r="173" spans="2:8" x14ac:dyDescent="0.3">
      <c r="B173" s="3"/>
      <c r="C173" s="3"/>
      <c r="D173" s="3"/>
      <c r="E173" s="3"/>
      <c r="F173" s="3"/>
      <c r="G173" s="3"/>
      <c r="H173" s="3"/>
    </row>
    <row r="174" spans="2:8" x14ac:dyDescent="0.3">
      <c r="B174" s="3"/>
      <c r="C174" s="3"/>
      <c r="D174" s="3"/>
      <c r="E174" s="3"/>
      <c r="F174" s="3"/>
      <c r="G174" s="3"/>
      <c r="H174" s="3"/>
    </row>
    <row r="175" spans="2:8" x14ac:dyDescent="0.3">
      <c r="B175" s="3"/>
      <c r="C175" s="3"/>
      <c r="D175" s="3"/>
      <c r="E175" s="3"/>
      <c r="F175" s="3"/>
      <c r="G175" s="3"/>
      <c r="H175" s="3"/>
    </row>
    <row r="176" spans="2:8" x14ac:dyDescent="0.3">
      <c r="B176" s="3"/>
      <c r="C176" s="3"/>
      <c r="D176" s="3"/>
      <c r="E176" s="3"/>
      <c r="F176" s="3"/>
      <c r="G176" s="3"/>
      <c r="H176" s="3"/>
    </row>
    <row r="177" spans="2:8" x14ac:dyDescent="0.3">
      <c r="B177" s="3"/>
      <c r="C177" s="3"/>
      <c r="D177" s="3"/>
      <c r="E177" s="3"/>
      <c r="F177" s="3"/>
      <c r="G177" s="3"/>
      <c r="H177" s="3"/>
    </row>
    <row r="178" spans="2:8" x14ac:dyDescent="0.3">
      <c r="B178" s="3"/>
      <c r="C178" s="3"/>
      <c r="D178" s="3"/>
      <c r="E178" s="3"/>
      <c r="F178" s="3"/>
      <c r="G178" s="3"/>
      <c r="H178" s="3"/>
    </row>
    <row r="179" spans="2:8" x14ac:dyDescent="0.3">
      <c r="B179" s="3"/>
      <c r="C179" s="3"/>
      <c r="D179" s="3"/>
      <c r="E179" s="3"/>
      <c r="F179" s="3"/>
      <c r="G179" s="3"/>
      <c r="H179" s="3"/>
    </row>
    <row r="180" spans="2:8" x14ac:dyDescent="0.3">
      <c r="B180" s="3"/>
      <c r="C180" s="3"/>
      <c r="D180" s="3"/>
      <c r="E180" s="3"/>
      <c r="F180" s="3"/>
      <c r="G180" s="3"/>
      <c r="H180" s="3"/>
    </row>
    <row r="181" spans="2:8" x14ac:dyDescent="0.3">
      <c r="B181" s="3"/>
      <c r="C181" s="3"/>
      <c r="D181" s="3"/>
      <c r="E181" s="3"/>
      <c r="F181" s="3"/>
      <c r="G181" s="3"/>
      <c r="H181" s="3"/>
    </row>
    <row r="182" spans="2:8" x14ac:dyDescent="0.3">
      <c r="B182" s="3"/>
      <c r="C182" s="3"/>
      <c r="D182" s="3"/>
      <c r="E182" s="3"/>
      <c r="F182" s="3"/>
      <c r="G182" s="3"/>
      <c r="H182" s="3"/>
    </row>
    <row r="183" spans="2:8" x14ac:dyDescent="0.3">
      <c r="B183" s="3"/>
      <c r="C183" s="3"/>
      <c r="D183" s="3"/>
      <c r="E183" s="3"/>
      <c r="F183" s="3"/>
      <c r="G183" s="3"/>
      <c r="H183" s="3"/>
    </row>
    <row r="184" spans="2:8" x14ac:dyDescent="0.3">
      <c r="B184" s="3"/>
      <c r="C184" s="3"/>
      <c r="D184" s="3"/>
      <c r="E184" s="3"/>
      <c r="F184" s="3"/>
      <c r="G184" s="3"/>
      <c r="H184" s="3"/>
    </row>
    <row r="185" spans="2:8" x14ac:dyDescent="0.3">
      <c r="B185" s="3"/>
      <c r="C185" s="3"/>
      <c r="D185" s="3"/>
      <c r="E185" s="3"/>
      <c r="F185" s="3"/>
      <c r="G185" s="3"/>
      <c r="H185" s="3"/>
    </row>
    <row r="186" spans="2:8" x14ac:dyDescent="0.3">
      <c r="B186" s="3"/>
      <c r="C186" s="3"/>
      <c r="D186" s="3"/>
      <c r="E186" s="3"/>
      <c r="F186" s="3"/>
      <c r="G186" s="3"/>
      <c r="H186" s="3"/>
    </row>
    <row r="187" spans="2:8" x14ac:dyDescent="0.3">
      <c r="B187" s="3"/>
      <c r="C187" s="3"/>
      <c r="D187" s="3"/>
      <c r="E187" s="3"/>
      <c r="F187" s="3"/>
      <c r="G187" s="3"/>
      <c r="H187" s="3"/>
    </row>
    <row r="188" spans="2:8" x14ac:dyDescent="0.3">
      <c r="B188" s="3"/>
      <c r="C188" s="3"/>
      <c r="D188" s="3"/>
      <c r="E188" s="3"/>
      <c r="F188" s="3"/>
      <c r="G188" s="3"/>
      <c r="H188" s="3"/>
    </row>
    <row r="189" spans="2:8" x14ac:dyDescent="0.3">
      <c r="B189" s="3"/>
      <c r="C189" s="3"/>
      <c r="D189" s="3"/>
      <c r="E189" s="3"/>
      <c r="F189" s="3"/>
      <c r="G189" s="3"/>
      <c r="H189" s="3"/>
    </row>
    <row r="190" spans="2:8" x14ac:dyDescent="0.3">
      <c r="B190" s="3"/>
      <c r="C190" s="3"/>
      <c r="D190" s="3"/>
      <c r="E190" s="3"/>
      <c r="F190" s="3"/>
      <c r="G190" s="3"/>
      <c r="H190" s="3"/>
    </row>
    <row r="191" spans="2:8" x14ac:dyDescent="0.3">
      <c r="B191" s="3"/>
      <c r="C191" s="3"/>
      <c r="D191" s="3"/>
      <c r="E191" s="3"/>
      <c r="F191" s="3"/>
      <c r="G191" s="3"/>
      <c r="H191" s="3"/>
    </row>
    <row r="192" spans="2:8" x14ac:dyDescent="0.3">
      <c r="B192" s="3"/>
      <c r="C192" s="3"/>
      <c r="D192" s="3"/>
      <c r="E192" s="3"/>
      <c r="F192" s="3"/>
      <c r="G192" s="3"/>
      <c r="H192" s="3"/>
    </row>
    <row r="193" spans="2:8" x14ac:dyDescent="0.3">
      <c r="B193" s="3"/>
      <c r="C193" s="3"/>
      <c r="D193" s="3"/>
      <c r="E193" s="3"/>
      <c r="F193" s="3"/>
      <c r="G193" s="3"/>
      <c r="H193" s="3"/>
    </row>
    <row r="194" spans="2:8" x14ac:dyDescent="0.3">
      <c r="B194" s="3"/>
      <c r="C194" s="3"/>
      <c r="D194" s="3"/>
      <c r="E194" s="3"/>
      <c r="F194" s="3"/>
      <c r="G194" s="3"/>
      <c r="H194" s="3"/>
    </row>
    <row r="195" spans="2:8" x14ac:dyDescent="0.3">
      <c r="B195" s="3"/>
      <c r="C195" s="3"/>
      <c r="D195" s="3"/>
      <c r="E195" s="3"/>
      <c r="F195" s="3"/>
      <c r="G195" s="3"/>
      <c r="H195" s="3"/>
    </row>
    <row r="196" spans="2:8" x14ac:dyDescent="0.3">
      <c r="B196" s="3"/>
      <c r="C196" s="3"/>
      <c r="D196" s="3"/>
      <c r="E196" s="3"/>
      <c r="F196" s="3"/>
      <c r="G196" s="3"/>
      <c r="H196" s="3"/>
    </row>
    <row r="197" spans="2:8" x14ac:dyDescent="0.3">
      <c r="B197" s="3"/>
      <c r="C197" s="3"/>
      <c r="D197" s="3"/>
      <c r="E197" s="3"/>
      <c r="F197" s="3"/>
      <c r="G197" s="3"/>
      <c r="H197" s="3"/>
    </row>
    <row r="198" spans="2:8" x14ac:dyDescent="0.3">
      <c r="B198" s="3"/>
      <c r="C198" s="3"/>
      <c r="D198" s="3"/>
      <c r="E198" s="3"/>
      <c r="F198" s="3"/>
      <c r="G198" s="3"/>
      <c r="H198" s="3"/>
    </row>
    <row r="199" spans="2:8" x14ac:dyDescent="0.3">
      <c r="B199" s="3"/>
      <c r="C199" s="3"/>
      <c r="D199" s="3"/>
      <c r="E199" s="3"/>
      <c r="F199" s="3"/>
      <c r="G199" s="3"/>
      <c r="H199" s="3"/>
    </row>
    <row r="200" spans="2:8" x14ac:dyDescent="0.3">
      <c r="B200" s="3"/>
      <c r="C200" s="3"/>
      <c r="D200" s="3"/>
      <c r="E200" s="3"/>
      <c r="F200" s="3"/>
      <c r="G200" s="3"/>
      <c r="H200" s="3"/>
    </row>
    <row r="201" spans="2:8" x14ac:dyDescent="0.3">
      <c r="B201" s="3"/>
      <c r="C201" s="3"/>
      <c r="D201" s="3"/>
      <c r="E201" s="3"/>
      <c r="F201" s="3"/>
      <c r="G201" s="3"/>
      <c r="H201" s="3"/>
    </row>
    <row r="202" spans="2:8" x14ac:dyDescent="0.3">
      <c r="B202" s="3"/>
      <c r="C202" s="3"/>
      <c r="D202" s="3"/>
      <c r="E202" s="3"/>
      <c r="F202" s="3"/>
      <c r="G202" s="3"/>
      <c r="H202" s="3"/>
    </row>
    <row r="203" spans="2:8" x14ac:dyDescent="0.3">
      <c r="B203" s="3"/>
      <c r="C203" s="3"/>
      <c r="D203" s="3"/>
      <c r="E203" s="3"/>
      <c r="F203" s="3"/>
      <c r="G203" s="3"/>
      <c r="H203" s="3"/>
    </row>
    <row r="204" spans="2:8" x14ac:dyDescent="0.3">
      <c r="B204" s="3"/>
      <c r="C204" s="3"/>
      <c r="D204" s="3"/>
      <c r="E204" s="3"/>
      <c r="F204" s="3"/>
      <c r="G204" s="3"/>
      <c r="H204" s="3"/>
    </row>
    <row r="205" spans="2:8" x14ac:dyDescent="0.3">
      <c r="B205" s="3"/>
      <c r="C205" s="3"/>
      <c r="D205" s="3"/>
      <c r="E205" s="3"/>
      <c r="F205" s="3"/>
      <c r="G205" s="3"/>
      <c r="H205" s="3"/>
    </row>
    <row r="206" spans="2:8" x14ac:dyDescent="0.3">
      <c r="B206" s="3"/>
      <c r="C206" s="3"/>
      <c r="D206" s="3"/>
      <c r="E206" s="3"/>
      <c r="F206" s="3"/>
      <c r="G206" s="3"/>
      <c r="H206" s="3"/>
    </row>
    <row r="207" spans="2:8" x14ac:dyDescent="0.3">
      <c r="B207" s="3"/>
      <c r="C207" s="3"/>
      <c r="D207" s="3"/>
      <c r="E207" s="3"/>
      <c r="F207" s="3"/>
      <c r="G207" s="3"/>
      <c r="H207" s="3"/>
    </row>
    <row r="208" spans="2:8" x14ac:dyDescent="0.3">
      <c r="B208" s="3"/>
      <c r="C208" s="3"/>
      <c r="D208" s="3"/>
      <c r="E208" s="3"/>
      <c r="F208" s="3"/>
      <c r="G208" s="3"/>
      <c r="H208" s="3"/>
    </row>
    <row r="209" spans="2:8" x14ac:dyDescent="0.3">
      <c r="B209" s="3"/>
      <c r="C209" s="3"/>
      <c r="D209" s="3"/>
      <c r="E209" s="3"/>
      <c r="F209" s="3"/>
      <c r="G209" s="3"/>
      <c r="H209" s="3"/>
    </row>
    <row r="210" spans="2:8" x14ac:dyDescent="0.3">
      <c r="B210" s="3"/>
      <c r="C210" s="3"/>
      <c r="D210" s="3"/>
      <c r="E210" s="3"/>
      <c r="F210" s="3"/>
      <c r="G210" s="3"/>
      <c r="H210" s="3"/>
    </row>
    <row r="211" spans="2:8" x14ac:dyDescent="0.3">
      <c r="B211" s="3"/>
      <c r="C211" s="3"/>
      <c r="D211" s="3"/>
      <c r="E211" s="3"/>
      <c r="F211" s="3"/>
      <c r="G211" s="3"/>
      <c r="H211" s="3"/>
    </row>
    <row r="212" spans="2:8" x14ac:dyDescent="0.3">
      <c r="B212" s="3"/>
      <c r="C212" s="3"/>
      <c r="D212" s="3"/>
      <c r="E212" s="3"/>
      <c r="F212" s="3"/>
      <c r="G212" s="3"/>
      <c r="H212" s="3"/>
    </row>
    <row r="213" spans="2:8" x14ac:dyDescent="0.3">
      <c r="B213" s="3"/>
      <c r="C213" s="3"/>
      <c r="D213" s="3"/>
      <c r="E213" s="3"/>
      <c r="F213" s="3"/>
      <c r="G213" s="3"/>
      <c r="H213" s="3"/>
    </row>
    <row r="214" spans="2:8" x14ac:dyDescent="0.3">
      <c r="B214" s="3"/>
      <c r="C214" s="3"/>
      <c r="D214" s="3"/>
      <c r="E214" s="3"/>
      <c r="F214" s="3"/>
      <c r="G214" s="3"/>
      <c r="H214" s="3"/>
    </row>
    <row r="215" spans="2:8" x14ac:dyDescent="0.3">
      <c r="B215" s="3"/>
      <c r="C215" s="3"/>
      <c r="D215" s="3"/>
      <c r="E215" s="3"/>
      <c r="F215" s="3"/>
      <c r="G215" s="3"/>
      <c r="H215" s="3"/>
    </row>
    <row r="216" spans="2:8" x14ac:dyDescent="0.3">
      <c r="B216" s="3"/>
      <c r="C216" s="3"/>
      <c r="D216" s="3"/>
      <c r="E216" s="3"/>
      <c r="F216" s="3"/>
      <c r="G216" s="3"/>
      <c r="H216" s="3"/>
    </row>
    <row r="217" spans="2:8" x14ac:dyDescent="0.3">
      <c r="B217" s="3"/>
      <c r="C217" s="3"/>
      <c r="D217" s="3"/>
      <c r="E217" s="3"/>
      <c r="F217" s="3"/>
      <c r="G217" s="3"/>
      <c r="H217" s="3"/>
    </row>
    <row r="218" spans="2:8" x14ac:dyDescent="0.3">
      <c r="B218" s="3"/>
      <c r="C218" s="3"/>
      <c r="D218" s="3"/>
      <c r="E218" s="3"/>
      <c r="F218" s="3"/>
      <c r="G218" s="3"/>
      <c r="H218" s="3"/>
    </row>
    <row r="219" spans="2:8" x14ac:dyDescent="0.3">
      <c r="B219" s="3"/>
      <c r="C219" s="3"/>
      <c r="D219" s="3"/>
      <c r="E219" s="3"/>
      <c r="F219" s="3"/>
      <c r="G219" s="3"/>
      <c r="H219" s="3"/>
    </row>
    <row r="220" spans="2:8" x14ac:dyDescent="0.3">
      <c r="B220" s="3"/>
      <c r="C220" s="3"/>
      <c r="D220" s="3"/>
      <c r="E220" s="3"/>
      <c r="F220" s="3"/>
      <c r="G220" s="3"/>
      <c r="H220" s="3"/>
    </row>
    <row r="221" spans="2:8" x14ac:dyDescent="0.3">
      <c r="B221" s="3"/>
      <c r="C221" s="3"/>
      <c r="D221" s="3"/>
      <c r="E221" s="3"/>
      <c r="F221" s="3"/>
      <c r="G221" s="3"/>
      <c r="H221" s="3"/>
    </row>
    <row r="222" spans="2:8" x14ac:dyDescent="0.3">
      <c r="B222" s="3"/>
      <c r="C222" s="3"/>
      <c r="D222" s="3"/>
      <c r="E222" s="3"/>
      <c r="F222" s="3"/>
      <c r="G222" s="3"/>
      <c r="H222" s="3"/>
    </row>
    <row r="223" spans="2:8" x14ac:dyDescent="0.3">
      <c r="B223" s="3"/>
      <c r="C223" s="3"/>
      <c r="D223" s="3"/>
      <c r="E223" s="3"/>
      <c r="F223" s="3"/>
      <c r="G223" s="3"/>
      <c r="H223" s="3"/>
    </row>
    <row r="224" spans="2:8" x14ac:dyDescent="0.3">
      <c r="B224" s="3"/>
      <c r="C224" s="3"/>
      <c r="D224" s="3"/>
      <c r="E224" s="3"/>
      <c r="F224" s="3"/>
      <c r="G224" s="3"/>
      <c r="H224" s="3"/>
    </row>
    <row r="225" spans="2:8" x14ac:dyDescent="0.3">
      <c r="B225" s="3"/>
      <c r="C225" s="3"/>
      <c r="D225" s="3"/>
      <c r="E225" s="3"/>
      <c r="F225" s="3"/>
      <c r="G225" s="3"/>
      <c r="H225" s="3"/>
    </row>
    <row r="226" spans="2:8" x14ac:dyDescent="0.3">
      <c r="B226" s="3"/>
      <c r="C226" s="3"/>
      <c r="D226" s="3"/>
      <c r="E226" s="3"/>
      <c r="F226" s="3"/>
      <c r="G226" s="3"/>
      <c r="H226" s="3"/>
    </row>
    <row r="227" spans="2:8" x14ac:dyDescent="0.3">
      <c r="B227" s="3"/>
      <c r="C227" s="3"/>
      <c r="D227" s="3"/>
      <c r="E227" s="3"/>
      <c r="F227" s="3"/>
      <c r="G227" s="3"/>
      <c r="H227" s="3"/>
    </row>
    <row r="228" spans="2:8" x14ac:dyDescent="0.3">
      <c r="B228" s="3"/>
      <c r="C228" s="3"/>
      <c r="D228" s="3"/>
      <c r="E228" s="3"/>
      <c r="F228" s="3"/>
      <c r="G228" s="3"/>
      <c r="H228" s="3"/>
    </row>
    <row r="229" spans="2:8" x14ac:dyDescent="0.3">
      <c r="B229" s="3"/>
      <c r="C229" s="3"/>
      <c r="D229" s="3"/>
      <c r="E229" s="3"/>
      <c r="F229" s="3"/>
      <c r="G229" s="3"/>
      <c r="H229" s="3"/>
    </row>
    <row r="230" spans="2:8" x14ac:dyDescent="0.3">
      <c r="B230" s="3"/>
      <c r="C230" s="3"/>
      <c r="D230" s="3"/>
      <c r="E230" s="3"/>
      <c r="F230" s="3"/>
      <c r="G230" s="3"/>
      <c r="H230" s="3"/>
    </row>
    <row r="231" spans="2:8" x14ac:dyDescent="0.3">
      <c r="B231" s="3"/>
      <c r="C231" s="3"/>
      <c r="D231" s="3"/>
      <c r="E231" s="3"/>
      <c r="F231" s="3"/>
      <c r="G231" s="3"/>
      <c r="H231" s="3"/>
    </row>
    <row r="232" spans="2:8" x14ac:dyDescent="0.3">
      <c r="B232" s="3"/>
      <c r="C232" s="3"/>
      <c r="D232" s="3"/>
      <c r="E232" s="3"/>
      <c r="F232" s="3"/>
      <c r="G232" s="3"/>
      <c r="H232" s="3"/>
    </row>
    <row r="233" spans="2:8" ht="31.5" customHeight="1" x14ac:dyDescent="0.3">
      <c r="B233" s="3"/>
      <c r="C233" s="3"/>
      <c r="D233" s="3"/>
      <c r="E233" s="3"/>
      <c r="F233" s="3"/>
      <c r="G233" s="3"/>
      <c r="H233" s="3"/>
    </row>
    <row r="234" spans="2:8" x14ac:dyDescent="0.3">
      <c r="B234" s="3"/>
      <c r="C234" s="3"/>
      <c r="D234" s="3"/>
      <c r="E234" s="3"/>
      <c r="F234" s="3"/>
      <c r="G234" s="3"/>
      <c r="H234" s="3"/>
    </row>
    <row r="235" spans="2:8" x14ac:dyDescent="0.3">
      <c r="B235" s="3"/>
      <c r="C235" s="3"/>
      <c r="D235" s="3"/>
      <c r="E235" s="3"/>
      <c r="F235" s="3"/>
      <c r="G235" s="3"/>
      <c r="H235" s="3"/>
    </row>
    <row r="236" spans="2:8" x14ac:dyDescent="0.3">
      <c r="B236" s="3"/>
      <c r="C236" s="3"/>
      <c r="D236" s="3"/>
      <c r="E236" s="3"/>
      <c r="F236" s="3"/>
      <c r="G236" s="3"/>
      <c r="H236" s="3"/>
    </row>
    <row r="237" spans="2:8" x14ac:dyDescent="0.3">
      <c r="B237" s="3"/>
      <c r="C237" s="3"/>
      <c r="D237" s="3"/>
      <c r="E237" s="3"/>
      <c r="F237" s="3"/>
      <c r="G237" s="3"/>
      <c r="H237" s="3"/>
    </row>
    <row r="238" spans="2:8" ht="80.25" customHeight="1" x14ac:dyDescent="0.3">
      <c r="B238" s="3"/>
      <c r="C238" s="3"/>
      <c r="D238" s="3"/>
      <c r="E238" s="3"/>
      <c r="F238" s="3"/>
      <c r="G238" s="3"/>
      <c r="H238" s="3"/>
    </row>
    <row r="239" spans="2:8" ht="33" customHeight="1" x14ac:dyDescent="0.3">
      <c r="B239" s="3"/>
      <c r="C239" s="3"/>
      <c r="D239" s="3"/>
      <c r="E239" s="3"/>
      <c r="F239" s="3"/>
      <c r="G239" s="3"/>
      <c r="H239" s="3"/>
    </row>
    <row r="240" spans="2:8" x14ac:dyDescent="0.3">
      <c r="B240" s="3"/>
      <c r="C240" s="3"/>
      <c r="D240" s="3"/>
      <c r="E240" s="3"/>
      <c r="F240" s="3"/>
      <c r="G240" s="3"/>
      <c r="H240" s="3"/>
    </row>
    <row r="241" spans="2:8" x14ac:dyDescent="0.3">
      <c r="B241" s="3"/>
      <c r="C241" s="3"/>
      <c r="D241" s="3"/>
      <c r="E241" s="3"/>
      <c r="F241" s="3"/>
      <c r="G241" s="3"/>
      <c r="H241" s="3"/>
    </row>
    <row r="242" spans="2:8" x14ac:dyDescent="0.3">
      <c r="B242" s="3"/>
      <c r="C242" s="3"/>
      <c r="D242" s="3"/>
      <c r="E242" s="3"/>
      <c r="F242" s="3"/>
      <c r="G242" s="3"/>
      <c r="H242" s="3"/>
    </row>
    <row r="243" spans="2:8" x14ac:dyDescent="0.3">
      <c r="B243" s="3"/>
      <c r="C243" s="3"/>
      <c r="D243" s="3"/>
      <c r="E243" s="3"/>
      <c r="F243" s="3"/>
      <c r="G243" s="3"/>
      <c r="H243" s="3"/>
    </row>
    <row r="244" spans="2:8" x14ac:dyDescent="0.3">
      <c r="B244" s="3"/>
      <c r="C244" s="3"/>
      <c r="D244" s="3"/>
      <c r="E244" s="3"/>
      <c r="F244" s="3"/>
      <c r="G244" s="3"/>
      <c r="H244" s="3"/>
    </row>
    <row r="245" spans="2:8" ht="31.5" customHeight="1" x14ac:dyDescent="0.3">
      <c r="B245" s="3"/>
      <c r="C245" s="3"/>
      <c r="D245" s="3"/>
      <c r="E245" s="3"/>
      <c r="F245" s="3"/>
      <c r="G245" s="3"/>
      <c r="H245" s="3"/>
    </row>
    <row r="246" spans="2:8" ht="47.25" customHeight="1" x14ac:dyDescent="0.3">
      <c r="B246" s="3"/>
      <c r="C246" s="3"/>
      <c r="D246" s="3"/>
      <c r="E246" s="3"/>
      <c r="F246" s="3"/>
      <c r="G246" s="3"/>
      <c r="H246" s="3"/>
    </row>
    <row r="247" spans="2:8" x14ac:dyDescent="0.3">
      <c r="B247" s="3"/>
      <c r="C247" s="3"/>
      <c r="D247" s="3"/>
      <c r="E247" s="3"/>
      <c r="F247" s="3"/>
      <c r="G247" s="3"/>
      <c r="H247" s="3"/>
    </row>
    <row r="248" spans="2:8" x14ac:dyDescent="0.3">
      <c r="B248" s="3"/>
      <c r="C248" s="3"/>
      <c r="D248" s="3"/>
      <c r="E248" s="3"/>
      <c r="F248" s="3"/>
      <c r="G248" s="3"/>
      <c r="H248" s="3"/>
    </row>
    <row r="249" spans="2:8" ht="31.5" customHeight="1" x14ac:dyDescent="0.3">
      <c r="B249" s="3"/>
      <c r="C249" s="3"/>
      <c r="D249" s="3"/>
      <c r="E249" s="3"/>
      <c r="F249" s="3"/>
      <c r="G249" s="3"/>
      <c r="H249" s="3"/>
    </row>
    <row r="250" spans="2:8" ht="31.5" customHeight="1" x14ac:dyDescent="0.3">
      <c r="B250" s="3"/>
      <c r="C250" s="3"/>
      <c r="D250" s="3"/>
      <c r="E250" s="3"/>
      <c r="F250" s="3"/>
      <c r="G250" s="3"/>
      <c r="H250" s="3"/>
    </row>
    <row r="251" spans="2:8" ht="47.25" customHeight="1" x14ac:dyDescent="0.3">
      <c r="B251" s="3"/>
      <c r="C251" s="3"/>
      <c r="D251" s="3"/>
      <c r="E251" s="3"/>
      <c r="F251" s="3"/>
      <c r="G251" s="3"/>
      <c r="H251" s="3"/>
    </row>
    <row r="252" spans="2:8" ht="31.5" customHeight="1" x14ac:dyDescent="0.3">
      <c r="B252" s="3"/>
      <c r="C252" s="3"/>
      <c r="D252" s="3"/>
      <c r="E252" s="3"/>
      <c r="F252" s="3"/>
      <c r="G252" s="3"/>
      <c r="H252" s="3"/>
    </row>
    <row r="253" spans="2:8" x14ac:dyDescent="0.3">
      <c r="B253" s="3"/>
      <c r="C253" s="3"/>
      <c r="D253" s="3"/>
      <c r="E253" s="3"/>
      <c r="F253" s="3"/>
      <c r="G253" s="3"/>
      <c r="H253" s="3"/>
    </row>
    <row r="254" spans="2:8" x14ac:dyDescent="0.3">
      <c r="B254" s="3"/>
      <c r="C254" s="3"/>
      <c r="D254" s="3"/>
      <c r="E254" s="3"/>
      <c r="F254" s="3"/>
      <c r="G254" s="3"/>
      <c r="H254" s="3"/>
    </row>
    <row r="255" spans="2:8" x14ac:dyDescent="0.3">
      <c r="B255" s="3"/>
      <c r="C255" s="3"/>
      <c r="D255" s="3"/>
      <c r="E255" s="3"/>
      <c r="F255" s="3"/>
      <c r="G255" s="3"/>
      <c r="H255" s="3"/>
    </row>
    <row r="256" spans="2:8" x14ac:dyDescent="0.3">
      <c r="B256" s="3"/>
      <c r="C256" s="3"/>
      <c r="D256" s="3"/>
      <c r="E256" s="3"/>
      <c r="F256" s="3"/>
      <c r="G256" s="3"/>
      <c r="H256" s="3"/>
    </row>
    <row r="257" spans="2:8" x14ac:dyDescent="0.3">
      <c r="B257" s="3"/>
      <c r="C257" s="3"/>
      <c r="D257" s="3"/>
      <c r="E257" s="3"/>
      <c r="F257" s="3"/>
      <c r="G257" s="3"/>
      <c r="H257" s="3"/>
    </row>
    <row r="258" spans="2:8" x14ac:dyDescent="0.3">
      <c r="B258" s="3"/>
      <c r="C258" s="3"/>
      <c r="D258" s="3"/>
      <c r="E258" s="3"/>
      <c r="F258" s="3"/>
      <c r="G258" s="3"/>
      <c r="H258" s="3"/>
    </row>
    <row r="259" spans="2:8" x14ac:dyDescent="0.3">
      <c r="B259" s="3"/>
      <c r="C259" s="3"/>
      <c r="D259" s="3"/>
      <c r="E259" s="3"/>
      <c r="F259" s="3"/>
      <c r="G259" s="3"/>
      <c r="H259" s="3"/>
    </row>
    <row r="260" spans="2:8" x14ac:dyDescent="0.3">
      <c r="B260" s="3"/>
      <c r="C260" s="3"/>
      <c r="D260" s="3"/>
      <c r="E260" s="3"/>
      <c r="F260" s="3"/>
      <c r="G260" s="3"/>
      <c r="H260" s="3"/>
    </row>
    <row r="261" spans="2:8" x14ac:dyDescent="0.3">
      <c r="B261" s="3"/>
      <c r="C261" s="3"/>
      <c r="D261" s="3"/>
      <c r="E261" s="3"/>
      <c r="F261" s="3"/>
      <c r="G261" s="3"/>
      <c r="H261" s="3"/>
    </row>
    <row r="262" spans="2:8" x14ac:dyDescent="0.3">
      <c r="B262" s="3"/>
      <c r="C262" s="3"/>
      <c r="D262" s="3"/>
      <c r="E262" s="3"/>
      <c r="F262" s="3"/>
      <c r="G262" s="3"/>
      <c r="H262" s="3"/>
    </row>
    <row r="263" spans="2:8" x14ac:dyDescent="0.3">
      <c r="B263" s="3"/>
      <c r="C263" s="3"/>
      <c r="D263" s="3"/>
      <c r="E263" s="3"/>
      <c r="F263" s="3"/>
      <c r="G263" s="3"/>
      <c r="H263" s="3"/>
    </row>
    <row r="264" spans="2:8" x14ac:dyDescent="0.3">
      <c r="B264" s="3"/>
      <c r="C264" s="3"/>
      <c r="D264" s="3"/>
      <c r="E264" s="3"/>
      <c r="F264" s="3"/>
      <c r="G264" s="3"/>
      <c r="H264" s="3"/>
    </row>
    <row r="265" spans="2:8" x14ac:dyDescent="0.3">
      <c r="B265" s="3"/>
      <c r="C265" s="3"/>
      <c r="D265" s="3"/>
      <c r="E265" s="3"/>
      <c r="F265" s="3"/>
      <c r="G265" s="3"/>
      <c r="H265" s="3"/>
    </row>
    <row r="266" spans="2:8" x14ac:dyDescent="0.3">
      <c r="B266" s="3"/>
      <c r="C266" s="3"/>
      <c r="D266" s="3"/>
      <c r="E266" s="3"/>
      <c r="F266" s="3"/>
      <c r="G266" s="3"/>
      <c r="H266" s="3"/>
    </row>
    <row r="267" spans="2:8" x14ac:dyDescent="0.3">
      <c r="B267" s="3"/>
      <c r="C267" s="3"/>
      <c r="D267" s="3"/>
      <c r="E267" s="3"/>
      <c r="F267" s="3"/>
      <c r="G267" s="3"/>
      <c r="H267" s="3"/>
    </row>
    <row r="268" spans="2:8" x14ac:dyDescent="0.3">
      <c r="B268" s="3"/>
      <c r="C268" s="3"/>
      <c r="D268" s="3"/>
      <c r="E268" s="3"/>
      <c r="F268" s="3"/>
      <c r="G268" s="3"/>
      <c r="H268" s="3"/>
    </row>
    <row r="269" spans="2:8" x14ac:dyDescent="0.3">
      <c r="B269" s="3"/>
      <c r="C269" s="3"/>
      <c r="D269" s="3"/>
      <c r="E269" s="3"/>
      <c r="F269" s="3"/>
      <c r="G269" s="3"/>
      <c r="H269" s="3"/>
    </row>
    <row r="270" spans="2:8" x14ac:dyDescent="0.3">
      <c r="B270" s="3"/>
      <c r="C270" s="3"/>
      <c r="D270" s="3"/>
      <c r="E270" s="3"/>
      <c r="F270" s="3"/>
      <c r="G270" s="3"/>
      <c r="H270" s="3"/>
    </row>
    <row r="271" spans="2:8" x14ac:dyDescent="0.3">
      <c r="B271" s="3"/>
      <c r="C271" s="3"/>
      <c r="D271" s="3"/>
      <c r="E271" s="3"/>
      <c r="F271" s="3"/>
      <c r="G271" s="3"/>
      <c r="H271" s="3"/>
    </row>
    <row r="272" spans="2:8" x14ac:dyDescent="0.3">
      <c r="B272" s="3"/>
      <c r="C272" s="3"/>
      <c r="D272" s="3"/>
      <c r="E272" s="3"/>
      <c r="F272" s="3"/>
      <c r="G272" s="3"/>
      <c r="H272" s="3"/>
    </row>
    <row r="273" spans="2:8" x14ac:dyDescent="0.3">
      <c r="B273" s="3"/>
      <c r="C273" s="3"/>
      <c r="D273" s="3"/>
      <c r="E273" s="3"/>
      <c r="F273" s="3"/>
      <c r="G273" s="3"/>
      <c r="H273" s="3"/>
    </row>
    <row r="274" spans="2:8" x14ac:dyDescent="0.3">
      <c r="B274" s="3"/>
      <c r="C274" s="3"/>
      <c r="D274" s="3"/>
      <c r="E274" s="3"/>
      <c r="F274" s="3"/>
      <c r="G274" s="3"/>
      <c r="H274" s="3"/>
    </row>
    <row r="275" spans="2:8" x14ac:dyDescent="0.3">
      <c r="B275" s="3"/>
      <c r="C275" s="3"/>
      <c r="D275" s="3"/>
      <c r="E275" s="3"/>
      <c r="F275" s="3"/>
      <c r="G275" s="3"/>
      <c r="H275" s="3"/>
    </row>
    <row r="276" spans="2:8" x14ac:dyDescent="0.3">
      <c r="B276" s="3"/>
      <c r="C276" s="3"/>
      <c r="D276" s="3"/>
      <c r="E276" s="3"/>
      <c r="F276" s="3"/>
      <c r="G276" s="3"/>
      <c r="H276" s="3"/>
    </row>
    <row r="277" spans="2:8" x14ac:dyDescent="0.3">
      <c r="B277" s="3"/>
      <c r="C277" s="3"/>
      <c r="D277" s="3"/>
      <c r="E277" s="3"/>
      <c r="F277" s="3"/>
      <c r="G277" s="3"/>
      <c r="H277" s="3"/>
    </row>
    <row r="278" spans="2:8" x14ac:dyDescent="0.3">
      <c r="B278" s="3"/>
      <c r="C278" s="3"/>
      <c r="D278" s="3"/>
      <c r="E278" s="3"/>
      <c r="F278" s="3"/>
      <c r="G278" s="3"/>
      <c r="H278" s="3"/>
    </row>
    <row r="279" spans="2:8" x14ac:dyDescent="0.3">
      <c r="B279" s="3"/>
      <c r="C279" s="3"/>
      <c r="D279" s="3"/>
      <c r="E279" s="3"/>
      <c r="F279" s="3"/>
      <c r="G279" s="3"/>
      <c r="H279" s="3"/>
    </row>
    <row r="280" spans="2:8" x14ac:dyDescent="0.3">
      <c r="B280" s="3"/>
      <c r="C280" s="3"/>
      <c r="D280" s="3"/>
      <c r="E280" s="3"/>
      <c r="F280" s="3"/>
      <c r="G280" s="3"/>
      <c r="H280" s="3"/>
    </row>
    <row r="281" spans="2:8" x14ac:dyDescent="0.3">
      <c r="B281" s="3"/>
      <c r="C281" s="3"/>
      <c r="D281" s="3"/>
      <c r="E281" s="3"/>
      <c r="F281" s="3"/>
      <c r="G281" s="3"/>
      <c r="H281" s="3"/>
    </row>
    <row r="282" spans="2:8" x14ac:dyDescent="0.3">
      <c r="B282" s="3"/>
      <c r="C282" s="3"/>
      <c r="D282" s="3"/>
      <c r="E282" s="3"/>
      <c r="F282" s="3"/>
      <c r="G282" s="3"/>
      <c r="H282" s="3"/>
    </row>
    <row r="283" spans="2:8" x14ac:dyDescent="0.3">
      <c r="B283" s="3"/>
      <c r="C283" s="3"/>
      <c r="D283" s="3"/>
      <c r="E283" s="3"/>
      <c r="F283" s="3"/>
      <c r="G283" s="3"/>
      <c r="H283" s="3"/>
    </row>
    <row r="284" spans="2:8" x14ac:dyDescent="0.3">
      <c r="B284" s="3"/>
      <c r="C284" s="3"/>
      <c r="D284" s="3"/>
      <c r="E284" s="3"/>
      <c r="F284" s="3"/>
      <c r="G284" s="3"/>
      <c r="H284" s="3"/>
    </row>
    <row r="285" spans="2:8" x14ac:dyDescent="0.3">
      <c r="B285" s="3"/>
      <c r="C285" s="3"/>
      <c r="D285" s="3"/>
      <c r="E285" s="3"/>
      <c r="F285" s="3"/>
      <c r="G285" s="3"/>
      <c r="H285" s="3"/>
    </row>
    <row r="286" spans="2:8" x14ac:dyDescent="0.3">
      <c r="B286" s="3"/>
      <c r="C286" s="3"/>
      <c r="D286" s="3"/>
      <c r="E286" s="3"/>
      <c r="F286" s="3"/>
      <c r="G286" s="3"/>
      <c r="H286" s="3"/>
    </row>
    <row r="287" spans="2:8" x14ac:dyDescent="0.3">
      <c r="B287" s="3"/>
      <c r="C287" s="3"/>
      <c r="D287" s="3"/>
      <c r="E287" s="3"/>
      <c r="F287" s="3"/>
      <c r="G287" s="3"/>
      <c r="H287" s="3"/>
    </row>
    <row r="288" spans="2:8" x14ac:dyDescent="0.3">
      <c r="B288" s="3"/>
      <c r="C288" s="3"/>
      <c r="D288" s="3"/>
      <c r="E288" s="3"/>
      <c r="F288" s="3"/>
      <c r="G288" s="3"/>
      <c r="H288" s="3"/>
    </row>
    <row r="289" spans="2:8" x14ac:dyDescent="0.3">
      <c r="B289" s="3"/>
      <c r="C289" s="3"/>
      <c r="D289" s="3"/>
      <c r="E289" s="3"/>
      <c r="F289" s="3"/>
      <c r="G289" s="3"/>
      <c r="H289" s="3"/>
    </row>
    <row r="290" spans="2:8" x14ac:dyDescent="0.3">
      <c r="B290" s="3"/>
      <c r="C290" s="3"/>
      <c r="D290" s="3"/>
      <c r="E290" s="3"/>
      <c r="F290" s="3"/>
      <c r="G290" s="3"/>
      <c r="H290" s="3"/>
    </row>
    <row r="291" spans="2:8" x14ac:dyDescent="0.3">
      <c r="B291" s="3"/>
      <c r="C291" s="3"/>
      <c r="D291" s="3"/>
      <c r="E291" s="3"/>
      <c r="F291" s="3"/>
      <c r="G291" s="3"/>
      <c r="H291" s="3"/>
    </row>
    <row r="292" spans="2:8" x14ac:dyDescent="0.3">
      <c r="B292" s="3"/>
      <c r="C292" s="3"/>
      <c r="D292" s="3"/>
      <c r="E292" s="3"/>
      <c r="F292" s="3"/>
      <c r="G292" s="3"/>
      <c r="H292" s="3"/>
    </row>
    <row r="293" spans="2:8" x14ac:dyDescent="0.3">
      <c r="B293" s="3"/>
      <c r="C293" s="3"/>
      <c r="D293" s="3"/>
      <c r="E293" s="3"/>
      <c r="F293" s="3"/>
      <c r="G293" s="3"/>
      <c r="H293" s="3"/>
    </row>
    <row r="294" spans="2:8" x14ac:dyDescent="0.3">
      <c r="B294" s="3"/>
      <c r="C294" s="3"/>
      <c r="D294" s="3"/>
      <c r="E294" s="3"/>
      <c r="F294" s="3"/>
      <c r="G294" s="3"/>
      <c r="H294" s="3"/>
    </row>
    <row r="295" spans="2:8" x14ac:dyDescent="0.3">
      <c r="B295" s="3"/>
      <c r="C295" s="3"/>
      <c r="D295" s="3"/>
      <c r="E295" s="3"/>
      <c r="F295" s="3"/>
      <c r="G295" s="3"/>
      <c r="H295" s="3"/>
    </row>
    <row r="296" spans="2:8" x14ac:dyDescent="0.3">
      <c r="B296" s="3"/>
      <c r="C296" s="3"/>
      <c r="D296" s="3"/>
      <c r="E296" s="3"/>
      <c r="F296" s="3"/>
      <c r="G296" s="3"/>
      <c r="H296" s="3"/>
    </row>
    <row r="297" spans="2:8" x14ac:dyDescent="0.3">
      <c r="B297" s="3"/>
      <c r="C297" s="3"/>
      <c r="D297" s="3"/>
      <c r="E297" s="3"/>
      <c r="F297" s="3"/>
      <c r="G297" s="3"/>
      <c r="H297" s="3"/>
    </row>
    <row r="298" spans="2:8" x14ac:dyDescent="0.3">
      <c r="B298" s="3"/>
      <c r="C298" s="3"/>
      <c r="D298" s="3"/>
      <c r="E298" s="3"/>
      <c r="F298" s="3"/>
      <c r="G298" s="3"/>
      <c r="H298" s="3"/>
    </row>
    <row r="299" spans="2:8" x14ac:dyDescent="0.3">
      <c r="B299" s="3"/>
      <c r="C299" s="3"/>
      <c r="F299" s="3"/>
      <c r="G299" s="3"/>
      <c r="H299" s="3"/>
    </row>
    <row r="300" spans="2:8" x14ac:dyDescent="0.3">
      <c r="B300" s="3"/>
      <c r="C300" s="3"/>
      <c r="F300" s="3"/>
      <c r="G300" s="3"/>
      <c r="H300" s="3"/>
    </row>
    <row r="301" spans="2:8" x14ac:dyDescent="0.3">
      <c r="B301" s="3"/>
      <c r="C301" s="3"/>
      <c r="F301" s="3"/>
      <c r="G301" s="3"/>
      <c r="H301" s="3"/>
    </row>
    <row r="302" spans="2:8" x14ac:dyDescent="0.3">
      <c r="B302" s="3"/>
      <c r="C302" s="3"/>
      <c r="F302" s="3"/>
      <c r="G302" s="3"/>
      <c r="H302" s="3"/>
    </row>
    <row r="303" spans="2:8" x14ac:dyDescent="0.3">
      <c r="B303" s="3"/>
      <c r="C303" s="3"/>
      <c r="F303" s="3"/>
      <c r="G303" s="3"/>
      <c r="H303" s="3"/>
    </row>
    <row r="304" spans="2:8" x14ac:dyDescent="0.3">
      <c r="B304" s="3"/>
      <c r="C304" s="3"/>
      <c r="F304" s="3"/>
      <c r="G304" s="3"/>
      <c r="H304" s="3"/>
    </row>
    <row r="305" spans="2:8" x14ac:dyDescent="0.3">
      <c r="B305" s="3"/>
      <c r="C305" s="3"/>
      <c r="F305" s="3"/>
      <c r="G305" s="3"/>
      <c r="H305" s="3"/>
    </row>
    <row r="306" spans="2:8" x14ac:dyDescent="0.3">
      <c r="B306" s="3"/>
      <c r="C306" s="3"/>
      <c r="F306" s="3"/>
      <c r="G306" s="3"/>
      <c r="H306" s="3"/>
    </row>
    <row r="307" spans="2:8" x14ac:dyDescent="0.3">
      <c r="B307" s="3"/>
      <c r="C307" s="3"/>
      <c r="F307" s="3"/>
      <c r="G307" s="3"/>
      <c r="H307" s="3"/>
    </row>
    <row r="308" spans="2:8" x14ac:dyDescent="0.3">
      <c r="B308" s="3"/>
      <c r="C308" s="3"/>
      <c r="F308" s="3"/>
      <c r="G308" s="3"/>
      <c r="H308" s="3"/>
    </row>
    <row r="309" spans="2:8" x14ac:dyDescent="0.3">
      <c r="B309" s="3"/>
      <c r="C309" s="3"/>
      <c r="F309" s="3"/>
      <c r="G309" s="3"/>
      <c r="H309" s="3"/>
    </row>
    <row r="310" spans="2:8" x14ac:dyDescent="0.3">
      <c r="B310" s="3"/>
      <c r="C310" s="3"/>
      <c r="F310" s="3"/>
      <c r="G310" s="3"/>
      <c r="H310" s="3"/>
    </row>
    <row r="311" spans="2:8" x14ac:dyDescent="0.3">
      <c r="B311" s="3"/>
      <c r="C311" s="3"/>
      <c r="F311" s="3"/>
      <c r="G311" s="3"/>
      <c r="H311" s="3"/>
    </row>
    <row r="312" spans="2:8" x14ac:dyDescent="0.3">
      <c r="B312" s="3"/>
      <c r="C312" s="3"/>
      <c r="F312" s="3"/>
      <c r="G312" s="3"/>
      <c r="H312" s="3"/>
    </row>
    <row r="313" spans="2:8" x14ac:dyDescent="0.3">
      <c r="B313" s="3"/>
      <c r="C313" s="3"/>
      <c r="F313" s="3"/>
      <c r="G313" s="3"/>
      <c r="H313" s="3"/>
    </row>
    <row r="314" spans="2:8" x14ac:dyDescent="0.3">
      <c r="B314" s="3"/>
      <c r="C314" s="3"/>
      <c r="F314" s="3"/>
      <c r="G314" s="3"/>
      <c r="H314" s="3"/>
    </row>
    <row r="315" spans="2:8" x14ac:dyDescent="0.3">
      <c r="B315" s="3"/>
      <c r="C315" s="3"/>
      <c r="F315" s="3"/>
      <c r="G315" s="3"/>
      <c r="H315" s="3"/>
    </row>
    <row r="316" spans="2:8" x14ac:dyDescent="0.3">
      <c r="B316" s="3"/>
      <c r="C316" s="3"/>
      <c r="F316" s="3"/>
      <c r="G316" s="3"/>
      <c r="H316" s="3"/>
    </row>
    <row r="317" spans="2:8" x14ac:dyDescent="0.3">
      <c r="B317" s="3"/>
      <c r="C317" s="3"/>
      <c r="F317" s="3"/>
      <c r="G317" s="3"/>
      <c r="H317" s="3"/>
    </row>
    <row r="318" spans="2:8" x14ac:dyDescent="0.3">
      <c r="B318" s="3"/>
      <c r="C318" s="3"/>
      <c r="F318" s="3"/>
      <c r="G318" s="3"/>
      <c r="H318" s="3"/>
    </row>
    <row r="319" spans="2:8" x14ac:dyDescent="0.3">
      <c r="B319" s="3"/>
      <c r="C319" s="3"/>
      <c r="F319" s="3"/>
      <c r="G319" s="3"/>
      <c r="H319" s="3"/>
    </row>
    <row r="320" spans="2:8" x14ac:dyDescent="0.3">
      <c r="B320" s="3"/>
      <c r="C320" s="3"/>
      <c r="F320" s="3"/>
      <c r="G320" s="3"/>
      <c r="H320" s="3"/>
    </row>
    <row r="321" spans="2:8" x14ac:dyDescent="0.3">
      <c r="B321" s="3"/>
      <c r="C321" s="3"/>
      <c r="F321" s="3"/>
      <c r="G321" s="3"/>
      <c r="H321" s="3"/>
    </row>
    <row r="322" spans="2:8" x14ac:dyDescent="0.3">
      <c r="B322" s="3"/>
      <c r="C322" s="3"/>
      <c r="F322" s="3"/>
      <c r="G322" s="3"/>
      <c r="H322" s="3"/>
    </row>
    <row r="323" spans="2:8" x14ac:dyDescent="0.3">
      <c r="B323" s="3"/>
      <c r="C323" s="3"/>
      <c r="F323" s="3"/>
      <c r="G323" s="3"/>
      <c r="H323" s="3"/>
    </row>
    <row r="324" spans="2:8" x14ac:dyDescent="0.3">
      <c r="B324" s="3"/>
      <c r="C324" s="3"/>
      <c r="F324" s="3"/>
      <c r="G324" s="3"/>
      <c r="H324" s="3"/>
    </row>
    <row r="325" spans="2:8" x14ac:dyDescent="0.3">
      <c r="B325" s="3"/>
      <c r="C325" s="3"/>
      <c r="F325" s="3"/>
      <c r="G325" s="3"/>
      <c r="H325" s="3"/>
    </row>
    <row r="326" spans="2:8" x14ac:dyDescent="0.3">
      <c r="B326" s="3"/>
      <c r="C326" s="3"/>
      <c r="F326" s="3"/>
      <c r="G326" s="3"/>
      <c r="H326" s="3"/>
    </row>
    <row r="327" spans="2:8" x14ac:dyDescent="0.3">
      <c r="B327" s="3"/>
      <c r="C327" s="3"/>
      <c r="F327" s="3"/>
      <c r="G327" s="3"/>
      <c r="H327" s="3"/>
    </row>
    <row r="328" spans="2:8" x14ac:dyDescent="0.3">
      <c r="B328" s="3"/>
      <c r="C328" s="3"/>
      <c r="F328" s="3"/>
      <c r="G328" s="3"/>
      <c r="H328" s="3"/>
    </row>
    <row r="329" spans="2:8" x14ac:dyDescent="0.3">
      <c r="B329" s="3"/>
      <c r="C329" s="3"/>
      <c r="F329" s="3"/>
      <c r="G329" s="3"/>
      <c r="H329" s="3"/>
    </row>
    <row r="330" spans="2:8" x14ac:dyDescent="0.3">
      <c r="B330" s="3"/>
      <c r="C330" s="3"/>
      <c r="F330" s="3"/>
      <c r="G330" s="3"/>
      <c r="H330" s="3"/>
    </row>
    <row r="331" spans="2:8" x14ac:dyDescent="0.3">
      <c r="B331" s="3"/>
      <c r="C331" s="3"/>
      <c r="F331" s="3"/>
      <c r="G331" s="3"/>
      <c r="H331" s="3"/>
    </row>
    <row r="332" spans="2:8" x14ac:dyDescent="0.3">
      <c r="H332" s="3"/>
    </row>
    <row r="333" spans="2:8" x14ac:dyDescent="0.3">
      <c r="H333" s="3"/>
    </row>
    <row r="334" spans="2:8" x14ac:dyDescent="0.3">
      <c r="H334" s="3"/>
    </row>
    <row r="335" spans="2:8" x14ac:dyDescent="0.3">
      <c r="H335" s="3"/>
    </row>
    <row r="336" spans="2:8" x14ac:dyDescent="0.3">
      <c r="H336" s="3"/>
    </row>
    <row r="337" spans="8:8" x14ac:dyDescent="0.3">
      <c r="H337" s="3"/>
    </row>
    <row r="338" spans="8:8" x14ac:dyDescent="0.3">
      <c r="H338" s="3"/>
    </row>
    <row r="339" spans="8:8" x14ac:dyDescent="0.3">
      <c r="H339" s="3"/>
    </row>
    <row r="340" spans="8:8" x14ac:dyDescent="0.3">
      <c r="H340" s="3"/>
    </row>
    <row r="341" spans="8:8" x14ac:dyDescent="0.3">
      <c r="H341" s="3"/>
    </row>
    <row r="342" spans="8:8" x14ac:dyDescent="0.3">
      <c r="H342" s="3"/>
    </row>
    <row r="343" spans="8:8" x14ac:dyDescent="0.3">
      <c r="H343" s="3"/>
    </row>
    <row r="344" spans="8:8" x14ac:dyDescent="0.3">
      <c r="H344" s="3"/>
    </row>
    <row r="345" spans="8:8" x14ac:dyDescent="0.3">
      <c r="H345" s="3"/>
    </row>
    <row r="346" spans="8:8" x14ac:dyDescent="0.3">
      <c r="H346" s="3"/>
    </row>
    <row r="347" spans="8:8" x14ac:dyDescent="0.3">
      <c r="H347" s="3"/>
    </row>
    <row r="348" spans="8:8" x14ac:dyDescent="0.3">
      <c r="H348" s="3"/>
    </row>
    <row r="349" spans="8:8" x14ac:dyDescent="0.3">
      <c r="H349" s="3"/>
    </row>
    <row r="350" spans="8:8" x14ac:dyDescent="0.3">
      <c r="H350" s="3"/>
    </row>
    <row r="351" spans="8:8" x14ac:dyDescent="0.3">
      <c r="H351" s="3"/>
    </row>
    <row r="352" spans="8:8" x14ac:dyDescent="0.3">
      <c r="H352" s="3"/>
    </row>
    <row r="353" spans="8:8" x14ac:dyDescent="0.3">
      <c r="H353" s="3"/>
    </row>
    <row r="354" spans="8:8" x14ac:dyDescent="0.3">
      <c r="H354" s="3"/>
    </row>
    <row r="355" spans="8:8" x14ac:dyDescent="0.3">
      <c r="H355" s="3"/>
    </row>
    <row r="356" spans="8:8" x14ac:dyDescent="0.3">
      <c r="H356" s="3"/>
    </row>
    <row r="357" spans="8:8" x14ac:dyDescent="0.3">
      <c r="H357" s="3"/>
    </row>
    <row r="358" spans="8:8" x14ac:dyDescent="0.3">
      <c r="H358" s="3"/>
    </row>
    <row r="359" spans="8:8" x14ac:dyDescent="0.3">
      <c r="H359" s="3"/>
    </row>
    <row r="360" spans="8:8" x14ac:dyDescent="0.3">
      <c r="H360" s="3"/>
    </row>
    <row r="361" spans="8:8" x14ac:dyDescent="0.3">
      <c r="H361" s="3"/>
    </row>
    <row r="362" spans="8:8" x14ac:dyDescent="0.3">
      <c r="H362" s="3"/>
    </row>
    <row r="363" spans="8:8" x14ac:dyDescent="0.3">
      <c r="H363" s="3"/>
    </row>
    <row r="364" spans="8:8" x14ac:dyDescent="0.3">
      <c r="H364" s="3"/>
    </row>
    <row r="365" spans="8:8" x14ac:dyDescent="0.3">
      <c r="H365" s="3"/>
    </row>
    <row r="366" spans="8:8" x14ac:dyDescent="0.3">
      <c r="H366" s="3"/>
    </row>
    <row r="367" spans="8:8" x14ac:dyDescent="0.3">
      <c r="H367" s="3"/>
    </row>
    <row r="368" spans="8:8" x14ac:dyDescent="0.3">
      <c r="H368" s="3"/>
    </row>
    <row r="369" spans="8:8" x14ac:dyDescent="0.3">
      <c r="H369" s="3"/>
    </row>
    <row r="370" spans="8:8" x14ac:dyDescent="0.3">
      <c r="H370" s="3"/>
    </row>
    <row r="371" spans="8:8" x14ac:dyDescent="0.3">
      <c r="H371" s="3"/>
    </row>
    <row r="372" spans="8:8" x14ac:dyDescent="0.3">
      <c r="H372" s="3"/>
    </row>
    <row r="373" spans="8:8" x14ac:dyDescent="0.3">
      <c r="H373" s="3"/>
    </row>
    <row r="374" spans="8:8" x14ac:dyDescent="0.3">
      <c r="H374" s="3"/>
    </row>
    <row r="375" spans="8:8" x14ac:dyDescent="0.3">
      <c r="H375" s="3"/>
    </row>
    <row r="376" spans="8:8" x14ac:dyDescent="0.3">
      <c r="H376" s="3"/>
    </row>
    <row r="377" spans="8:8" x14ac:dyDescent="0.3">
      <c r="H377" s="3"/>
    </row>
    <row r="378" spans="8:8" x14ac:dyDescent="0.3">
      <c r="H378" s="3"/>
    </row>
    <row r="379" spans="8:8" x14ac:dyDescent="0.3">
      <c r="H379" s="3"/>
    </row>
    <row r="380" spans="8:8" x14ac:dyDescent="0.3">
      <c r="H380" s="3"/>
    </row>
    <row r="381" spans="8:8" x14ac:dyDescent="0.3">
      <c r="H381" s="3"/>
    </row>
    <row r="382" spans="8:8" x14ac:dyDescent="0.3">
      <c r="H382" s="3"/>
    </row>
    <row r="383" spans="8:8" x14ac:dyDescent="0.3">
      <c r="H383" s="3"/>
    </row>
    <row r="384" spans="8:8" x14ac:dyDescent="0.3">
      <c r="H384" s="3"/>
    </row>
    <row r="385" spans="8:8" x14ac:dyDescent="0.3">
      <c r="H385" s="3"/>
    </row>
    <row r="386" spans="8:8" x14ac:dyDescent="0.3">
      <c r="H386" s="3"/>
    </row>
    <row r="387" spans="8:8" x14ac:dyDescent="0.3">
      <c r="H387" s="3"/>
    </row>
    <row r="388" spans="8:8" x14ac:dyDescent="0.3">
      <c r="H388" s="3"/>
    </row>
    <row r="389" spans="8:8" x14ac:dyDescent="0.3">
      <c r="H389" s="3"/>
    </row>
    <row r="390" spans="8:8" x14ac:dyDescent="0.3">
      <c r="H390" s="3"/>
    </row>
    <row r="391" spans="8:8" x14ac:dyDescent="0.3">
      <c r="H391" s="3"/>
    </row>
    <row r="392" spans="8:8" x14ac:dyDescent="0.3">
      <c r="H392" s="3"/>
    </row>
    <row r="393" spans="8:8" x14ac:dyDescent="0.3">
      <c r="H393" s="3"/>
    </row>
    <row r="394" spans="8:8" x14ac:dyDescent="0.3">
      <c r="H394" s="3"/>
    </row>
    <row r="395" spans="8:8" x14ac:dyDescent="0.3">
      <c r="H395" s="3"/>
    </row>
    <row r="396" spans="8:8" x14ac:dyDescent="0.3">
      <c r="H396" s="3"/>
    </row>
    <row r="1048516" spans="7:7" x14ac:dyDescent="0.3">
      <c r="G1048516" s="6">
        <f>SUM(G1:G1048515)</f>
        <v>209041202</v>
      </c>
    </row>
  </sheetData>
  <mergeCells count="1">
    <mergeCell ref="A2:H2"/>
  </mergeCells>
  <phoneticPr fontId="1" type="noConversion"/>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Кардио,сосудистая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2024-11-29T04:53:28Z</cp:lastPrinted>
  <dcterms:created xsi:type="dcterms:W3CDTF">2015-06-05T18:19:34Z</dcterms:created>
  <dcterms:modified xsi:type="dcterms:W3CDTF">2024-11-29T11:16:46Z</dcterms:modified>
</cp:coreProperties>
</file>