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Лист1!$A$1:$K$113</definedName>
  </definedNames>
  <calcPr calcId="145621"/>
</workbook>
</file>

<file path=xl/calcChain.xml><?xml version="1.0" encoding="utf-8"?>
<calcChain xmlns="http://schemas.openxmlformats.org/spreadsheetml/2006/main">
  <c r="G114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4" i="1"/>
  <c r="G5" i="1"/>
  <c r="G6" i="1"/>
  <c r="G3" i="1"/>
</calcChain>
</file>

<file path=xl/sharedStrings.xml><?xml version="1.0" encoding="utf-8"?>
<sst xmlns="http://schemas.openxmlformats.org/spreadsheetml/2006/main" count="447" uniqueCount="228">
  <si>
    <t>№ лота</t>
  </si>
  <si>
    <t xml:space="preserve">Наименование  (МНН) </t>
  </si>
  <si>
    <t>Краткая характеристика (описание) товаров</t>
  </si>
  <si>
    <t xml:space="preserve">Ед.изм. </t>
  </si>
  <si>
    <t>Кол-во</t>
  </si>
  <si>
    <t>Цена за ед., тенге</t>
  </si>
  <si>
    <t>Сумма, выделенная для закупа, тенге</t>
  </si>
  <si>
    <t xml:space="preserve">HBsAG качественный 2 поколение </t>
  </si>
  <si>
    <t>HBsAG качественный 2 поколение,количество тестов в упаковке 100</t>
  </si>
  <si>
    <t>уп.</t>
  </si>
  <si>
    <t>60 674,40</t>
  </si>
  <si>
    <t>HBsAg Калибратор</t>
  </si>
  <si>
    <t>50 666,40</t>
  </si>
  <si>
    <t>HBsAg Контроль</t>
  </si>
  <si>
    <t>72 010,80</t>
  </si>
  <si>
    <t>Anti-HCV реагент</t>
  </si>
  <si>
    <t>Anti-HCV реагент количество тестов в упаковке 100</t>
  </si>
  <si>
    <t>246 704,40</t>
  </si>
  <si>
    <t>Anti-HCV Калибратор</t>
  </si>
  <si>
    <t>Anti-HCV Контроль</t>
  </si>
  <si>
    <t>Анти-ТГ</t>
  </si>
  <si>
    <t>Анти-ТГ  количество тестов в упаковке 100</t>
  </si>
  <si>
    <t>136 683,60</t>
  </si>
  <si>
    <t>Анти-ТГ калибратор</t>
  </si>
  <si>
    <t xml:space="preserve">Анти-ТГ калибратор </t>
  </si>
  <si>
    <t>90 014,40</t>
  </si>
  <si>
    <t>Анти-ТПО реагент</t>
  </si>
  <si>
    <t>Анти-ТПО реагент количество тестов в упаковке 100</t>
  </si>
  <si>
    <t>147 356,40</t>
  </si>
  <si>
    <t>Анти-ТПО калибратор</t>
  </si>
  <si>
    <t>Свободный Т3 реагент</t>
  </si>
  <si>
    <t>Свободный Т3 реагент количество тестов в упаковке 100</t>
  </si>
  <si>
    <t>88 002,00</t>
  </si>
  <si>
    <t>Свободный Т3 калибратор</t>
  </si>
  <si>
    <t xml:space="preserve">Свободный Т4 реагент  </t>
  </si>
  <si>
    <t>Свободный Т4 реагент  количество тестов в упаковке 100</t>
  </si>
  <si>
    <t>76 674,0</t>
  </si>
  <si>
    <t>Свободный Т4 калибратор</t>
  </si>
  <si>
    <t>118 352,40</t>
  </si>
  <si>
    <t>ТТГ  регент</t>
  </si>
  <si>
    <t>ТТГ  регент, количество тестов в упаковке 100</t>
  </si>
  <si>
    <t>70 672,80</t>
  </si>
  <si>
    <t>ТТГ калибратор</t>
  </si>
  <si>
    <t>63 342,0</t>
  </si>
  <si>
    <t>AFP регент</t>
  </si>
  <si>
    <t>AFP регент, количество тестов в упаковке 100</t>
  </si>
  <si>
    <t>122 678,40</t>
  </si>
  <si>
    <t>AFP калибратор</t>
  </si>
  <si>
    <t>СА 15-3 регент</t>
  </si>
  <si>
    <t>СА 15-3 регент, количество тестов в упаковке 100</t>
  </si>
  <si>
    <t>248 698,80</t>
  </si>
  <si>
    <t>СА 15-3 калибратор</t>
  </si>
  <si>
    <t>СА 15-3 контроль</t>
  </si>
  <si>
    <t>СА 19-9 реагент</t>
  </si>
  <si>
    <t>СА 19-9 реагент, количество тестов в упаковке 100</t>
  </si>
  <si>
    <t>231 360,0</t>
  </si>
  <si>
    <t>СА 19-19 калибратор</t>
  </si>
  <si>
    <t>СА 19-9 контроль</t>
  </si>
  <si>
    <t>РЭА реагент</t>
  </si>
  <si>
    <t>РЭА реагент, количество тестов в упаковке 100</t>
  </si>
  <si>
    <t>150 688,80</t>
  </si>
  <si>
    <t>РЭА калибратор</t>
  </si>
  <si>
    <t>ПСА Свободный реагент</t>
  </si>
  <si>
    <t>ПСА Свободный реагент, , количество тестов в упаковке 100</t>
  </si>
  <si>
    <t xml:space="preserve">ПСА Свободный калибратор  </t>
  </si>
  <si>
    <t>167 521,20</t>
  </si>
  <si>
    <t xml:space="preserve">ПСА Общий реагент  </t>
  </si>
  <si>
    <t>ПСА Общий реагент  количество тестов в упаковке 100</t>
  </si>
  <si>
    <t>149 349,60</t>
  </si>
  <si>
    <t>ПСА Общий калибратор</t>
  </si>
  <si>
    <t>SCC реагент</t>
  </si>
  <si>
    <t>SCC реагент, количество тестов в упаковке 100</t>
  </si>
  <si>
    <t>215 361,60</t>
  </si>
  <si>
    <t>SCC калибратор</t>
  </si>
  <si>
    <t>139 183,20</t>
  </si>
  <si>
    <t>SCC контроль</t>
  </si>
  <si>
    <t>ДГЭА-С  реагент</t>
  </si>
  <si>
    <t>ДГЭА-С  реагент, количество тестов в упаковке 100</t>
  </si>
  <si>
    <t>189 484,80</t>
  </si>
  <si>
    <t>ДГЭА-С калибратор</t>
  </si>
  <si>
    <t>180 496,80</t>
  </si>
  <si>
    <t>Эстрадиол реагент</t>
  </si>
  <si>
    <t>Эстрадиол реагент, количество тестов в упаковке 100</t>
  </si>
  <si>
    <t>140 016,0</t>
  </si>
  <si>
    <t>Эстрадиол калибратор</t>
  </si>
  <si>
    <t>170 854,80</t>
  </si>
  <si>
    <t>ФСГ реагент</t>
  </si>
  <si>
    <t>ФСГ реагент, количество тестов в упаковке 100</t>
  </si>
  <si>
    <t>80 006,40</t>
  </si>
  <si>
    <t>ФСГ калибратор</t>
  </si>
  <si>
    <t>ЛГ реагент</t>
  </si>
  <si>
    <t>ЛГ реагент, количество тестов в упаковке 100</t>
  </si>
  <si>
    <t>94 011,60</t>
  </si>
  <si>
    <t>ЛГ калибратор</t>
  </si>
  <si>
    <t>Прогестерон реагент</t>
  </si>
  <si>
    <t>Прогестерон реагент, количество тестов в упаковке 100</t>
  </si>
  <si>
    <t>144 687,60</t>
  </si>
  <si>
    <t>Прогестерон калибратор</t>
  </si>
  <si>
    <t>Пролактин реагент</t>
  </si>
  <si>
    <t>Пролактин калибратор</t>
  </si>
  <si>
    <t>Тестостерон  реагент</t>
  </si>
  <si>
    <t>Тестостерон  реагент, количество тестов в упаковке 100</t>
  </si>
  <si>
    <t>92 682,0</t>
  </si>
  <si>
    <t>Тестостерон калибратор</t>
  </si>
  <si>
    <t>170 864,40</t>
  </si>
  <si>
    <t>Витамин В12 реагент</t>
  </si>
  <si>
    <t>Витамин В12 калибратор</t>
  </si>
  <si>
    <t>90 014,0</t>
  </si>
  <si>
    <t>Ферритин реагент</t>
  </si>
  <si>
    <t>Ферритин реагент, количество тестов в упаковке 100</t>
  </si>
  <si>
    <t>200 025,0</t>
  </si>
  <si>
    <t>Ферритин калибратор</t>
  </si>
  <si>
    <t>Ферритин контроль</t>
  </si>
  <si>
    <t>26 185,0</t>
  </si>
  <si>
    <t>Интактный ПТГ</t>
  </si>
  <si>
    <t>Интактный ПТГ, количество тестов в упаковке 100</t>
  </si>
  <si>
    <t>179 617,20</t>
  </si>
  <si>
    <t>Интактный ПТГ калибратор</t>
  </si>
  <si>
    <t>Интактный ПТГ контроль-</t>
  </si>
  <si>
    <t>Витамин Д</t>
  </si>
  <si>
    <t>Витамин Д, , количество тестов в упаковке 100</t>
  </si>
  <si>
    <t>450 073,20</t>
  </si>
  <si>
    <t>Витамин Д  калибратор</t>
  </si>
  <si>
    <t>150 024,0</t>
  </si>
  <si>
    <t>Витамин Д контроль</t>
  </si>
  <si>
    <t>NT-Pro BNP</t>
  </si>
  <si>
    <t>NT-Pro BNP, количество тестов в упаковке 100</t>
  </si>
  <si>
    <t>412 813,20</t>
  </si>
  <si>
    <t>NT-Pro BNP калибраторы</t>
  </si>
  <si>
    <t>142 020,0</t>
  </si>
  <si>
    <t>ЦМВ IgG</t>
  </si>
  <si>
    <t>ЦМВ IgG. количество тестов в упаковке 100</t>
  </si>
  <si>
    <t>119 344,0</t>
  </si>
  <si>
    <t>ЦМВ IgG калибратор</t>
  </si>
  <si>
    <t>119 344,80</t>
  </si>
  <si>
    <t>ЦМВ IgG контроль</t>
  </si>
  <si>
    <t>121 686,0</t>
  </si>
  <si>
    <t>ЦМВ Авидность IgG</t>
  </si>
  <si>
    <t>410 725,20</t>
  </si>
  <si>
    <t>ЦМВ Авидность IgG конт/кал</t>
  </si>
  <si>
    <t>304 214,40</t>
  </si>
  <si>
    <t>Краснуха IgG</t>
  </si>
  <si>
    <t>132 676,80</t>
  </si>
  <si>
    <t>Краснуха IgG калибратор</t>
  </si>
  <si>
    <t>139 192,80</t>
  </si>
  <si>
    <t>Краснуха IgG контроль</t>
  </si>
  <si>
    <t>Краснуха IgM</t>
  </si>
  <si>
    <t>Краснуха IgM, количество тестов в упаковке 100</t>
  </si>
  <si>
    <t>193 360,80</t>
  </si>
  <si>
    <t>Краснуха IgM калибратор</t>
  </si>
  <si>
    <t xml:space="preserve">Краснуха IgM контроль  </t>
  </si>
  <si>
    <t>Токсоплазмоз IgG</t>
  </si>
  <si>
    <t>Токсоплазмоз IgG, количество тестов в упаковке 100</t>
  </si>
  <si>
    <t>148 686,0</t>
  </si>
  <si>
    <t>Токсоплазмоз IgG калибратор</t>
  </si>
  <si>
    <t>141 682,60</t>
  </si>
  <si>
    <t>Токсоплазмоз IgG контроль</t>
  </si>
  <si>
    <t>Токсоплазмоз IgM</t>
  </si>
  <si>
    <t>Токсоплазмоз Авидность IgG</t>
  </si>
  <si>
    <t>196 693,20</t>
  </si>
  <si>
    <t>Токсоплазмоз Авидность IgG конт/кал</t>
  </si>
  <si>
    <t>141 692,40</t>
  </si>
  <si>
    <t>CA 125 II</t>
  </si>
  <si>
    <t>CA 125 II,  количество тестов в упаковке 100</t>
  </si>
  <si>
    <t>245 890,80</t>
  </si>
  <si>
    <t>CA 125 II калибраторы</t>
  </si>
  <si>
    <t>CA 125 II контроли</t>
  </si>
  <si>
    <t>EBV EBNA</t>
  </si>
  <si>
    <t>86 690,40</t>
  </si>
  <si>
    <t>EBV EBNA IGG Калибратор</t>
  </si>
  <si>
    <t>EBV EBNA IGG Контроль</t>
  </si>
  <si>
    <t>115 852,80</t>
  </si>
  <si>
    <t>EBV VCA IGG реагент</t>
  </si>
  <si>
    <t>EBV VCA IGG реагент, количество тестов в упаковке 100</t>
  </si>
  <si>
    <t>260 709,60</t>
  </si>
  <si>
    <t>EBV VCA IGG калибратор</t>
  </si>
  <si>
    <t>EBV VCA IGG контроль</t>
  </si>
  <si>
    <t>HCV-AG</t>
  </si>
  <si>
    <t>HCV-AG,  количество тестов в упаковке 100</t>
  </si>
  <si>
    <t>638 397,60</t>
  </si>
  <si>
    <t>HCV-AG калибраторы</t>
  </si>
  <si>
    <t>129 184,80</t>
  </si>
  <si>
    <t>HCV-AG контроли</t>
  </si>
  <si>
    <t>96 680,40</t>
  </si>
  <si>
    <t>Anti-HBс IgM</t>
  </si>
  <si>
    <t>Anti-HBс IgM, ,  количество тестов в упаковке 100</t>
  </si>
  <si>
    <t>126 010,80</t>
  </si>
  <si>
    <t>Anti-HBс IgM калибратор</t>
  </si>
  <si>
    <t>Anti-HBс IgM контроли</t>
  </si>
  <si>
    <t>Anti-HBс II</t>
  </si>
  <si>
    <t>Anti-HBс II, количество тестов в упаковке 100</t>
  </si>
  <si>
    <t>104 010,0</t>
  </si>
  <si>
    <t>Anti-HBс II Калибратор</t>
  </si>
  <si>
    <t>Anti-HBс II Контроли</t>
  </si>
  <si>
    <t>Anti-Hbe</t>
  </si>
  <si>
    <t>Anti-Hbe, количество тестов в упаковке 100</t>
  </si>
  <si>
    <t>141 355,20</t>
  </si>
  <si>
    <t>Anti-Hbe Калибратор</t>
  </si>
  <si>
    <t>Anti-Hbe Контроли</t>
  </si>
  <si>
    <t>Anti-HBs</t>
  </si>
  <si>
    <t>Anti-HBs, количество тестов в упаковке 100</t>
  </si>
  <si>
    <t>Anti-HBs Контроли</t>
  </si>
  <si>
    <t>HBeAg</t>
  </si>
  <si>
    <t>HBeAg, количество тестов в упаковке 100</t>
  </si>
  <si>
    <t>208 695,60</t>
  </si>
  <si>
    <t>НBeAg калибратор</t>
  </si>
  <si>
    <t>НBeAg контроли</t>
  </si>
  <si>
    <t>HBsAG качеств. II подтверждающий</t>
  </si>
  <si>
    <t>HBsAG качеств. II подтверждающий, количество тестов в упаковке 50</t>
  </si>
  <si>
    <t>140 690,40</t>
  </si>
  <si>
    <t>Манжета для НИАД,для взрослых,27-35 см,многоразовая</t>
  </si>
  <si>
    <t>Многоразовая манжета для неинвазивного мониторинга артериального давления:манжеты разного размера и исполнения-однопортовые.Манжеты для предплечья,бедра для взрослых.Манжеты подключаются к медицинским аппаратам(мониторам пациента)через коннектор и удлинительный шланг.Совместимы с оборудованием практический всех марок.Для подключения к приборам определенного производителя необходим коннектор нужного стандарта.Коннекторы различного исполнения  имеются.</t>
  </si>
  <si>
    <t>шт.</t>
  </si>
  <si>
    <t>Многразовый  пальцевой датчик для взросых,(для пациентов весом более 40 кг.)длина кабеля 2,5 м.Для подкючения к монитору требуется сообветствующий кабель-адаптер</t>
  </si>
  <si>
    <t>Щипцы</t>
  </si>
  <si>
    <t>Щипцы, разборные по KELLY для диссекции и захвата, поворотные, разборные, с соединением для монополярной коагуляции, с соединением LUER для чистки, обе бранши подвижны, удлиненнные, диаметр 5 мм, длина 36 см, состоящие из: пластмассовая рукоятка, без кремальеры, внешний тубус, изолированный, рабочая вставка-щипцы</t>
  </si>
  <si>
    <t>Щипцы, по KELLY для захвата, вращающиеся, разборные, с соединением для биполярной коагуляции, две бранши активны, специально разработаны для диссекции, диаметр 5 мм, длина 36 см. Состоят из: рукоятка биполярная, без кремальеры, цветовой код: голубой, внешний тубус, рабочая вставка-щипцы</t>
  </si>
  <si>
    <t>Троакар</t>
  </si>
  <si>
    <t>Троакар, диаметр 11 мм, цветовой код: зеленый. Состоит из: стилет троакара пирамидальный, канюля без клапана, с краном для инсуффляции, длина 10.5 см, многофункциональный клапан, диаметр 11 мм</t>
  </si>
  <si>
    <t>Медицинская пленка для сухой печати DIHT 35x43</t>
  </si>
  <si>
    <t xml:space="preserve">Пленка медицинская DI-HТ формата 35*43 см, для "сухой" печати и воспроизведения снимков компьютерной томографии, магниторезонансной томографии, диагностических рентгеновских исследований, ангиографических исследований, маммографических исследований и пр. исследований. Полная совместимость с медицинскими принтерами DryPix 2000. Технические характеристики: Подложка – холодный голубой тон. Толщина подложки 175 микрон. Лазерное экспонирование. Минимальная оптическая плотность, D mix 0,21. Максимальная оптическая плотность, D max, 3,4. Уровни градации серого, бит, 14. Размер 35*43 см. Количество листов пленки в одной пачке листов 100. </t>
  </si>
  <si>
    <t>Уп.</t>
  </si>
  <si>
    <t>ТОО "Ontustik Medical"</t>
  </si>
  <si>
    <t>ТОО "ARKAU Innovations"</t>
  </si>
  <si>
    <t>ТОО "КАРЛ ШТОРЦ 
Эндоскопи Казахстан"</t>
  </si>
  <si>
    <t>Приложение 1</t>
  </si>
  <si>
    <t>ТОО "KASTORG"</t>
  </si>
  <si>
    <t xml:space="preserve">Датчик SpO2, взрослый,2,5 м,многоразовый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</si>
</sst>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9" x14ac:knownFonts="1">
    <font>
      <sz val="11"/>
      <color theme="1"/>
      <name val="Calibri"/>
      <family val="2"/>
      <scheme val="minor"/>
    </font>
    <font>
      <b/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4">
    <xf numFmtId="0" fontId="0" fillId="0" borderId="0" xfId="0"/>
    <xf numFmtId="0" fontId="0" fillId="4" borderId="0" xfId="0" applyFill="1"/>
    <xf numFmtId="0" fontId="6" fillId="6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justify" vertical="center" wrapText="1"/>
    </xf>
    <xf numFmtId="0" fontId="4" fillId="6" borderId="1" xfId="0" applyFont="1" applyFill="1" applyBorder="1" applyAlignment="1">
      <alignment vertical="center" wrapText="1"/>
    </xf>
    <xf numFmtId="4" fontId="6" fillId="6" borderId="1" xfId="0" applyNumberFormat="1" applyFont="1" applyFill="1" applyBorder="1" applyAlignment="1">
      <alignment horizontal="center" vertical="center"/>
    </xf>
    <xf numFmtId="0" fontId="3" fillId="6" borderId="1" xfId="0" applyFont="1" applyFill="1" applyBorder="1" applyAlignment="1">
      <alignment vertical="center" wrapText="1"/>
    </xf>
    <xf numFmtId="0" fontId="4" fillId="6" borderId="1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justify" vertical="center" wrapText="1"/>
    </xf>
    <xf numFmtId="0" fontId="4" fillId="6" borderId="2" xfId="0" applyFont="1" applyFill="1" applyBorder="1" applyAlignment="1">
      <alignment vertical="center" wrapText="1"/>
    </xf>
    <xf numFmtId="0" fontId="0" fillId="6" borderId="0" xfId="0" applyFill="1" applyBorder="1"/>
    <xf numFmtId="0" fontId="6" fillId="6" borderId="0" xfId="0" applyFont="1" applyFill="1" applyBorder="1" applyAlignment="1">
      <alignment horizontal="center" vertical="center"/>
    </xf>
    <xf numFmtId="0" fontId="0" fillId="0" borderId="0" xfId="0" applyBorder="1"/>
    <xf numFmtId="0" fontId="1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6" fillId="7" borderId="0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0" fontId="6" fillId="8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justify"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0" fillId="6" borderId="0" xfId="0" applyFill="1" applyBorder="1" applyAlignment="1">
      <alignment horizontal="center"/>
    </xf>
    <xf numFmtId="0" fontId="0" fillId="0" borderId="0" xfId="0" applyAlignment="1">
      <alignment horizontal="center"/>
    </xf>
    <xf numFmtId="43" fontId="6" fillId="6" borderId="1" xfId="1" applyFont="1" applyFill="1" applyBorder="1" applyAlignment="1">
      <alignment horizontal="center" vertical="center"/>
    </xf>
    <xf numFmtId="43" fontId="3" fillId="6" borderId="1" xfId="1" applyFont="1" applyFill="1" applyBorder="1" applyAlignment="1">
      <alignment horizontal="center" vertical="center"/>
    </xf>
    <xf numFmtId="43" fontId="3" fillId="6" borderId="4" xfId="1" applyFont="1" applyFill="1" applyBorder="1" applyAlignment="1">
      <alignment horizontal="center" vertical="center"/>
    </xf>
    <xf numFmtId="43" fontId="4" fillId="6" borderId="3" xfId="1" applyFont="1" applyFill="1" applyBorder="1" applyAlignment="1">
      <alignment horizontal="center" vertical="center"/>
    </xf>
    <xf numFmtId="43" fontId="3" fillId="6" borderId="3" xfId="1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left" vertical="center" wrapText="1"/>
    </xf>
    <xf numFmtId="43" fontId="0" fillId="0" borderId="5" xfId="0" applyNumberForma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4"/>
  <sheetViews>
    <sheetView tabSelected="1" view="pageBreakPreview" zoomScaleNormal="100" zoomScaleSheetLayoutView="100" workbookViewId="0">
      <selection activeCell="C110" sqref="C110"/>
    </sheetView>
  </sheetViews>
  <sheetFormatPr defaultRowHeight="15" x14ac:dyDescent="0.25"/>
  <cols>
    <col min="1" max="1" width="4.42578125" customWidth="1"/>
    <col min="2" max="2" width="19.85546875" customWidth="1"/>
    <col min="3" max="3" width="67.5703125" customWidth="1"/>
    <col min="4" max="4" width="6.28515625" customWidth="1"/>
    <col min="5" max="5" width="6.5703125" style="26" customWidth="1"/>
    <col min="6" max="6" width="10.85546875" customWidth="1"/>
    <col min="7" max="7" width="14.28515625" style="15" customWidth="1"/>
    <col min="8" max="8" width="12.140625" style="18" customWidth="1"/>
    <col min="9" max="9" width="13.140625" style="19" customWidth="1"/>
    <col min="10" max="10" width="13.42578125" style="20" customWidth="1"/>
    <col min="11" max="11" width="16.7109375" style="21" customWidth="1"/>
  </cols>
  <sheetData>
    <row r="1" spans="1:11" s="13" customFormat="1" x14ac:dyDescent="0.25">
      <c r="E1" s="25"/>
      <c r="H1" s="14"/>
      <c r="I1" s="14"/>
      <c r="J1" s="14"/>
      <c r="K1" s="14" t="s">
        <v>225</v>
      </c>
    </row>
    <row r="2" spans="1:11" s="15" customFormat="1" ht="42.75" x14ac:dyDescent="0.25">
      <c r="A2" s="16" t="s">
        <v>0</v>
      </c>
      <c r="B2" s="16" t="s">
        <v>1</v>
      </c>
      <c r="C2" s="16" t="s">
        <v>2</v>
      </c>
      <c r="D2" s="16" t="s">
        <v>3</v>
      </c>
      <c r="E2" s="3" t="s">
        <v>4</v>
      </c>
      <c r="F2" s="17" t="s">
        <v>5</v>
      </c>
      <c r="G2" s="3" t="s">
        <v>6</v>
      </c>
      <c r="H2" s="3" t="s">
        <v>226</v>
      </c>
      <c r="I2" s="3" t="s">
        <v>222</v>
      </c>
      <c r="J2" s="23" t="s">
        <v>223</v>
      </c>
      <c r="K2" s="24" t="s">
        <v>224</v>
      </c>
    </row>
    <row r="3" spans="1:11" ht="27.75" customHeight="1" x14ac:dyDescent="0.25">
      <c r="A3" s="10">
        <v>1</v>
      </c>
      <c r="B3" s="11" t="s">
        <v>7</v>
      </c>
      <c r="C3" s="12" t="s">
        <v>8</v>
      </c>
      <c r="D3" s="10" t="s">
        <v>9</v>
      </c>
      <c r="E3" s="10">
        <v>15</v>
      </c>
      <c r="F3" s="29">
        <v>60674.400000000001</v>
      </c>
      <c r="G3" s="28">
        <f>E3*F3</f>
        <v>910116</v>
      </c>
      <c r="H3" s="4" t="s">
        <v>10</v>
      </c>
      <c r="I3" s="2"/>
      <c r="J3" s="2"/>
      <c r="K3" s="2"/>
    </row>
    <row r="4" spans="1:11" ht="18" customHeight="1" x14ac:dyDescent="0.25">
      <c r="A4" s="4">
        <v>2</v>
      </c>
      <c r="B4" s="5" t="s">
        <v>11</v>
      </c>
      <c r="C4" s="6" t="s">
        <v>11</v>
      </c>
      <c r="D4" s="4" t="s">
        <v>9</v>
      </c>
      <c r="E4" s="4">
        <v>1</v>
      </c>
      <c r="F4" s="29">
        <v>50666.400000000001</v>
      </c>
      <c r="G4" s="28">
        <f t="shared" ref="G4:G67" si="0">E4*F4</f>
        <v>50666.400000000001</v>
      </c>
      <c r="H4" s="4" t="s">
        <v>12</v>
      </c>
      <c r="I4" s="2"/>
      <c r="J4" s="2"/>
      <c r="K4" s="2"/>
    </row>
    <row r="5" spans="1:11" x14ac:dyDescent="0.25">
      <c r="A5" s="4">
        <v>3</v>
      </c>
      <c r="B5" s="5" t="s">
        <v>13</v>
      </c>
      <c r="C5" s="6" t="s">
        <v>13</v>
      </c>
      <c r="D5" s="4" t="s">
        <v>9</v>
      </c>
      <c r="E5" s="4">
        <v>1</v>
      </c>
      <c r="F5" s="29">
        <v>72010.8</v>
      </c>
      <c r="G5" s="28">
        <f t="shared" si="0"/>
        <v>72010.8</v>
      </c>
      <c r="H5" s="4" t="s">
        <v>14</v>
      </c>
      <c r="I5" s="2"/>
      <c r="J5" s="2"/>
      <c r="K5" s="2"/>
    </row>
    <row r="6" spans="1:11" ht="19.5" customHeight="1" x14ac:dyDescent="0.25">
      <c r="A6" s="4">
        <v>4</v>
      </c>
      <c r="B6" s="5" t="s">
        <v>15</v>
      </c>
      <c r="C6" s="6" t="s">
        <v>16</v>
      </c>
      <c r="D6" s="4" t="s">
        <v>9</v>
      </c>
      <c r="E6" s="4">
        <v>15</v>
      </c>
      <c r="F6" s="29">
        <v>246704.4</v>
      </c>
      <c r="G6" s="28">
        <f t="shared" si="0"/>
        <v>3700566</v>
      </c>
      <c r="H6" s="4" t="s">
        <v>17</v>
      </c>
      <c r="I6" s="2"/>
      <c r="J6" s="2"/>
      <c r="K6" s="2"/>
    </row>
    <row r="7" spans="1:11" ht="15" customHeight="1" x14ac:dyDescent="0.25">
      <c r="A7" s="4">
        <v>5</v>
      </c>
      <c r="B7" s="5" t="s">
        <v>18</v>
      </c>
      <c r="C7" s="6" t="s">
        <v>18</v>
      </c>
      <c r="D7" s="4" t="s">
        <v>9</v>
      </c>
      <c r="E7" s="4">
        <v>1</v>
      </c>
      <c r="F7" s="29">
        <v>50666.400000000001</v>
      </c>
      <c r="G7" s="28">
        <f t="shared" si="0"/>
        <v>50666.400000000001</v>
      </c>
      <c r="H7" s="4" t="s">
        <v>12</v>
      </c>
      <c r="I7" s="2"/>
      <c r="J7" s="2"/>
      <c r="K7" s="2"/>
    </row>
    <row r="8" spans="1:11" ht="18.75" customHeight="1" x14ac:dyDescent="0.25">
      <c r="A8" s="4">
        <v>6</v>
      </c>
      <c r="B8" s="5" t="s">
        <v>19</v>
      </c>
      <c r="C8" s="6" t="s">
        <v>19</v>
      </c>
      <c r="D8" s="4" t="s">
        <v>9</v>
      </c>
      <c r="E8" s="4">
        <v>1</v>
      </c>
      <c r="F8" s="29">
        <v>72010.8</v>
      </c>
      <c r="G8" s="28">
        <f t="shared" si="0"/>
        <v>72010.8</v>
      </c>
      <c r="H8" s="4" t="s">
        <v>14</v>
      </c>
      <c r="I8" s="2"/>
      <c r="J8" s="2"/>
      <c r="K8" s="2"/>
    </row>
    <row r="9" spans="1:11" ht="18.75" customHeight="1" x14ac:dyDescent="0.25">
      <c r="A9" s="4">
        <v>7</v>
      </c>
      <c r="B9" s="5" t="s">
        <v>20</v>
      </c>
      <c r="C9" s="6" t="s">
        <v>21</v>
      </c>
      <c r="D9" s="4" t="s">
        <v>9</v>
      </c>
      <c r="E9" s="4">
        <v>7</v>
      </c>
      <c r="F9" s="29">
        <v>136683.6</v>
      </c>
      <c r="G9" s="28">
        <f t="shared" si="0"/>
        <v>956785.20000000007</v>
      </c>
      <c r="H9" s="4" t="s">
        <v>22</v>
      </c>
      <c r="I9" s="2"/>
      <c r="J9" s="2"/>
      <c r="K9" s="2"/>
    </row>
    <row r="10" spans="1:11" ht="18.75" customHeight="1" x14ac:dyDescent="0.25">
      <c r="A10" s="4">
        <v>8</v>
      </c>
      <c r="B10" s="5" t="s">
        <v>23</v>
      </c>
      <c r="C10" s="6" t="s">
        <v>24</v>
      </c>
      <c r="D10" s="4" t="s">
        <v>9</v>
      </c>
      <c r="E10" s="4">
        <v>1</v>
      </c>
      <c r="F10" s="29">
        <v>90014.399999999994</v>
      </c>
      <c r="G10" s="28">
        <f t="shared" si="0"/>
        <v>90014.399999999994</v>
      </c>
      <c r="H10" s="4" t="s">
        <v>25</v>
      </c>
      <c r="I10" s="2"/>
      <c r="J10" s="2"/>
      <c r="K10" s="2"/>
    </row>
    <row r="11" spans="1:11" ht="16.5" customHeight="1" x14ac:dyDescent="0.25">
      <c r="A11" s="4">
        <v>9</v>
      </c>
      <c r="B11" s="5" t="s">
        <v>26</v>
      </c>
      <c r="C11" s="6" t="s">
        <v>27</v>
      </c>
      <c r="D11" s="4" t="s">
        <v>9</v>
      </c>
      <c r="E11" s="4">
        <v>1</v>
      </c>
      <c r="F11" s="29">
        <v>147356.4</v>
      </c>
      <c r="G11" s="28">
        <f t="shared" si="0"/>
        <v>147356.4</v>
      </c>
      <c r="H11" s="4" t="s">
        <v>28</v>
      </c>
      <c r="I11" s="2"/>
      <c r="J11" s="2"/>
      <c r="K11" s="2"/>
    </row>
    <row r="12" spans="1:11" ht="18.75" customHeight="1" x14ac:dyDescent="0.25">
      <c r="A12" s="4">
        <v>10</v>
      </c>
      <c r="B12" s="5" t="s">
        <v>29</v>
      </c>
      <c r="C12" s="6" t="s">
        <v>29</v>
      </c>
      <c r="D12" s="4" t="s">
        <v>9</v>
      </c>
      <c r="E12" s="4">
        <v>1</v>
      </c>
      <c r="F12" s="29">
        <v>90014.399999999994</v>
      </c>
      <c r="G12" s="28">
        <f t="shared" si="0"/>
        <v>90014.399999999994</v>
      </c>
      <c r="H12" s="4" t="s">
        <v>25</v>
      </c>
      <c r="I12" s="2"/>
      <c r="J12" s="2"/>
      <c r="K12" s="2"/>
    </row>
    <row r="13" spans="1:11" ht="18.75" customHeight="1" x14ac:dyDescent="0.25">
      <c r="A13" s="4">
        <v>11</v>
      </c>
      <c r="B13" s="5" t="s">
        <v>30</v>
      </c>
      <c r="C13" s="6" t="s">
        <v>31</v>
      </c>
      <c r="D13" s="4" t="s">
        <v>9</v>
      </c>
      <c r="E13" s="4">
        <v>7</v>
      </c>
      <c r="F13" s="31">
        <v>88002</v>
      </c>
      <c r="G13" s="28">
        <f t="shared" si="0"/>
        <v>616014</v>
      </c>
      <c r="H13" s="4" t="s">
        <v>32</v>
      </c>
      <c r="I13" s="2"/>
      <c r="J13" s="2"/>
      <c r="K13" s="2"/>
    </row>
    <row r="14" spans="1:11" ht="24" x14ac:dyDescent="0.25">
      <c r="A14" s="4">
        <v>12</v>
      </c>
      <c r="B14" s="5" t="s">
        <v>33</v>
      </c>
      <c r="C14" s="6" t="s">
        <v>33</v>
      </c>
      <c r="D14" s="4" t="s">
        <v>9</v>
      </c>
      <c r="E14" s="4">
        <v>1</v>
      </c>
      <c r="F14" s="31">
        <v>90014.399999999994</v>
      </c>
      <c r="G14" s="28">
        <f t="shared" si="0"/>
        <v>90014.399999999994</v>
      </c>
      <c r="H14" s="4" t="s">
        <v>25</v>
      </c>
      <c r="I14" s="2"/>
      <c r="J14" s="2"/>
      <c r="K14" s="2"/>
    </row>
    <row r="15" spans="1:11" ht="20.25" customHeight="1" x14ac:dyDescent="0.25">
      <c r="A15" s="4">
        <v>13</v>
      </c>
      <c r="B15" s="5" t="s">
        <v>34</v>
      </c>
      <c r="C15" s="6" t="s">
        <v>35</v>
      </c>
      <c r="D15" s="4" t="s">
        <v>9</v>
      </c>
      <c r="E15" s="4">
        <v>7</v>
      </c>
      <c r="F15" s="31">
        <v>76674</v>
      </c>
      <c r="G15" s="28">
        <f t="shared" si="0"/>
        <v>536718</v>
      </c>
      <c r="H15" s="4" t="s">
        <v>36</v>
      </c>
      <c r="I15" s="2"/>
      <c r="J15" s="2"/>
      <c r="K15" s="2"/>
    </row>
    <row r="16" spans="1:11" ht="24" x14ac:dyDescent="0.25">
      <c r="A16" s="4">
        <v>14</v>
      </c>
      <c r="B16" s="5" t="s">
        <v>37</v>
      </c>
      <c r="C16" s="6" t="s">
        <v>37</v>
      </c>
      <c r="D16" s="4" t="s">
        <v>9</v>
      </c>
      <c r="E16" s="4">
        <v>1</v>
      </c>
      <c r="F16" s="31">
        <v>118352.4</v>
      </c>
      <c r="G16" s="28">
        <f t="shared" si="0"/>
        <v>118352.4</v>
      </c>
      <c r="H16" s="4" t="s">
        <v>38</v>
      </c>
      <c r="I16" s="2"/>
      <c r="J16" s="2"/>
      <c r="K16" s="2"/>
    </row>
    <row r="17" spans="1:11" ht="17.25" customHeight="1" x14ac:dyDescent="0.25">
      <c r="A17" s="4">
        <v>15</v>
      </c>
      <c r="B17" s="5" t="s">
        <v>39</v>
      </c>
      <c r="C17" s="6" t="s">
        <v>40</v>
      </c>
      <c r="D17" s="4" t="s">
        <v>9</v>
      </c>
      <c r="E17" s="4">
        <v>7</v>
      </c>
      <c r="F17" s="31">
        <v>70672.800000000003</v>
      </c>
      <c r="G17" s="28">
        <f t="shared" si="0"/>
        <v>494709.60000000003</v>
      </c>
      <c r="H17" s="4" t="s">
        <v>41</v>
      </c>
      <c r="I17" s="2"/>
      <c r="J17" s="2"/>
      <c r="K17" s="2"/>
    </row>
    <row r="18" spans="1:11" x14ac:dyDescent="0.25">
      <c r="A18" s="4">
        <v>16</v>
      </c>
      <c r="B18" s="5" t="s">
        <v>42</v>
      </c>
      <c r="C18" s="6" t="s">
        <v>42</v>
      </c>
      <c r="D18" s="4" t="s">
        <v>9</v>
      </c>
      <c r="E18" s="4">
        <v>1</v>
      </c>
      <c r="F18" s="31">
        <v>63342</v>
      </c>
      <c r="G18" s="28">
        <f t="shared" si="0"/>
        <v>63342</v>
      </c>
      <c r="H18" s="4" t="s">
        <v>43</v>
      </c>
      <c r="I18" s="2"/>
      <c r="J18" s="2"/>
      <c r="K18" s="2"/>
    </row>
    <row r="19" spans="1:11" ht="18.75" customHeight="1" x14ac:dyDescent="0.25">
      <c r="A19" s="4">
        <v>17</v>
      </c>
      <c r="B19" s="5" t="s">
        <v>44</v>
      </c>
      <c r="C19" s="6" t="s">
        <v>45</v>
      </c>
      <c r="D19" s="4" t="s">
        <v>9</v>
      </c>
      <c r="E19" s="4">
        <v>1</v>
      </c>
      <c r="F19" s="31">
        <v>122678.39999999999</v>
      </c>
      <c r="G19" s="28">
        <f t="shared" si="0"/>
        <v>122678.39999999999</v>
      </c>
      <c r="H19" s="4" t="s">
        <v>46</v>
      </c>
      <c r="I19" s="2"/>
      <c r="J19" s="2"/>
      <c r="K19" s="2"/>
    </row>
    <row r="20" spans="1:11" x14ac:dyDescent="0.25">
      <c r="A20" s="4">
        <v>18</v>
      </c>
      <c r="B20" s="5" t="s">
        <v>47</v>
      </c>
      <c r="C20" s="6" t="s">
        <v>47</v>
      </c>
      <c r="D20" s="4" t="s">
        <v>9</v>
      </c>
      <c r="E20" s="4">
        <v>1</v>
      </c>
      <c r="F20" s="31">
        <v>63342</v>
      </c>
      <c r="G20" s="28">
        <f t="shared" si="0"/>
        <v>63342</v>
      </c>
      <c r="H20" s="4" t="s">
        <v>43</v>
      </c>
      <c r="I20" s="2"/>
      <c r="J20" s="2"/>
      <c r="K20" s="2"/>
    </row>
    <row r="21" spans="1:11" ht="17.25" customHeight="1" x14ac:dyDescent="0.25">
      <c r="A21" s="4">
        <v>19</v>
      </c>
      <c r="B21" s="5" t="s">
        <v>48</v>
      </c>
      <c r="C21" s="6" t="s">
        <v>49</v>
      </c>
      <c r="D21" s="4" t="s">
        <v>9</v>
      </c>
      <c r="E21" s="4">
        <v>1</v>
      </c>
      <c r="F21" s="31">
        <v>248698.8</v>
      </c>
      <c r="G21" s="28">
        <f t="shared" si="0"/>
        <v>248698.8</v>
      </c>
      <c r="H21" s="4" t="s">
        <v>50</v>
      </c>
      <c r="I21" s="2"/>
      <c r="J21" s="2"/>
      <c r="K21" s="2"/>
    </row>
    <row r="22" spans="1:11" ht="18.75" customHeight="1" x14ac:dyDescent="0.25">
      <c r="A22" s="4">
        <v>20</v>
      </c>
      <c r="B22" s="5" t="s">
        <v>51</v>
      </c>
      <c r="C22" s="6" t="s">
        <v>51</v>
      </c>
      <c r="D22" s="4" t="s">
        <v>9</v>
      </c>
      <c r="E22" s="4">
        <v>1</v>
      </c>
      <c r="F22" s="31">
        <v>63342</v>
      </c>
      <c r="G22" s="28">
        <f t="shared" si="0"/>
        <v>63342</v>
      </c>
      <c r="H22" s="4" t="s">
        <v>43</v>
      </c>
      <c r="I22" s="2"/>
      <c r="J22" s="2"/>
      <c r="K22" s="2"/>
    </row>
    <row r="23" spans="1:11" ht="17.25" customHeight="1" x14ac:dyDescent="0.25">
      <c r="A23" s="4">
        <v>21</v>
      </c>
      <c r="B23" s="5" t="s">
        <v>52</v>
      </c>
      <c r="C23" s="6" t="s">
        <v>52</v>
      </c>
      <c r="D23" s="4" t="s">
        <v>9</v>
      </c>
      <c r="E23" s="4">
        <v>1</v>
      </c>
      <c r="F23" s="31">
        <v>90014.399999999994</v>
      </c>
      <c r="G23" s="28">
        <f t="shared" si="0"/>
        <v>90014.399999999994</v>
      </c>
      <c r="H23" s="4" t="s">
        <v>25</v>
      </c>
      <c r="I23" s="2"/>
      <c r="J23" s="2"/>
      <c r="K23" s="2"/>
    </row>
    <row r="24" spans="1:11" ht="18" customHeight="1" x14ac:dyDescent="0.25">
      <c r="A24" s="4">
        <v>22</v>
      </c>
      <c r="B24" s="5" t="s">
        <v>53</v>
      </c>
      <c r="C24" s="6" t="s">
        <v>54</v>
      </c>
      <c r="D24" s="4" t="s">
        <v>9</v>
      </c>
      <c r="E24" s="4">
        <v>1</v>
      </c>
      <c r="F24" s="31">
        <v>231360</v>
      </c>
      <c r="G24" s="28">
        <f t="shared" si="0"/>
        <v>231360</v>
      </c>
      <c r="H24" s="4" t="s">
        <v>55</v>
      </c>
      <c r="I24" s="2"/>
      <c r="J24" s="2"/>
      <c r="K24" s="2"/>
    </row>
    <row r="25" spans="1:11" ht="18.75" customHeight="1" x14ac:dyDescent="0.25">
      <c r="A25" s="4">
        <v>23</v>
      </c>
      <c r="B25" s="5" t="s">
        <v>56</v>
      </c>
      <c r="C25" s="6" t="s">
        <v>56</v>
      </c>
      <c r="D25" s="4" t="s">
        <v>9</v>
      </c>
      <c r="E25" s="4">
        <v>1</v>
      </c>
      <c r="F25" s="31">
        <v>63342</v>
      </c>
      <c r="G25" s="28">
        <f t="shared" si="0"/>
        <v>63342</v>
      </c>
      <c r="H25" s="4" t="s">
        <v>43</v>
      </c>
      <c r="I25" s="2"/>
      <c r="J25" s="2"/>
      <c r="K25" s="2"/>
    </row>
    <row r="26" spans="1:11" ht="20.25" customHeight="1" x14ac:dyDescent="0.25">
      <c r="A26" s="4">
        <v>24</v>
      </c>
      <c r="B26" s="5" t="s">
        <v>57</v>
      </c>
      <c r="C26" s="6" t="s">
        <v>57</v>
      </c>
      <c r="D26" s="4" t="s">
        <v>9</v>
      </c>
      <c r="E26" s="4">
        <v>1</v>
      </c>
      <c r="F26" s="31">
        <v>90014.399999999994</v>
      </c>
      <c r="G26" s="28">
        <f t="shared" si="0"/>
        <v>90014.399999999994</v>
      </c>
      <c r="H26" s="4" t="s">
        <v>25</v>
      </c>
      <c r="I26" s="2"/>
      <c r="J26" s="2"/>
      <c r="K26" s="2"/>
    </row>
    <row r="27" spans="1:11" ht="18" customHeight="1" x14ac:dyDescent="0.25">
      <c r="A27" s="4">
        <v>25</v>
      </c>
      <c r="B27" s="5" t="s">
        <v>58</v>
      </c>
      <c r="C27" s="6" t="s">
        <v>59</v>
      </c>
      <c r="D27" s="4" t="s">
        <v>9</v>
      </c>
      <c r="E27" s="4">
        <v>1</v>
      </c>
      <c r="F27" s="31">
        <v>150688.79999999999</v>
      </c>
      <c r="G27" s="28">
        <f t="shared" si="0"/>
        <v>150688.79999999999</v>
      </c>
      <c r="H27" s="4" t="s">
        <v>60</v>
      </c>
      <c r="I27" s="2"/>
      <c r="J27" s="2"/>
      <c r="K27" s="2"/>
    </row>
    <row r="28" spans="1:11" x14ac:dyDescent="0.25">
      <c r="A28" s="4">
        <v>26</v>
      </c>
      <c r="B28" s="5" t="s">
        <v>61</v>
      </c>
      <c r="C28" s="6" t="s">
        <v>61</v>
      </c>
      <c r="D28" s="4" t="s">
        <v>9</v>
      </c>
      <c r="E28" s="4">
        <v>1</v>
      </c>
      <c r="F28" s="31">
        <v>63342</v>
      </c>
      <c r="G28" s="28">
        <f t="shared" si="0"/>
        <v>63342</v>
      </c>
      <c r="H28" s="4" t="s">
        <v>43</v>
      </c>
      <c r="I28" s="2"/>
      <c r="J28" s="2"/>
      <c r="K28" s="2"/>
    </row>
    <row r="29" spans="1:11" ht="24" customHeight="1" x14ac:dyDescent="0.25">
      <c r="A29" s="4">
        <v>27</v>
      </c>
      <c r="B29" s="5" t="s">
        <v>62</v>
      </c>
      <c r="C29" s="6" t="s">
        <v>63</v>
      </c>
      <c r="D29" s="4" t="s">
        <v>9</v>
      </c>
      <c r="E29" s="4">
        <v>3</v>
      </c>
      <c r="F29" s="31">
        <v>50666.400000000001</v>
      </c>
      <c r="G29" s="28">
        <f t="shared" si="0"/>
        <v>151999.20000000001</v>
      </c>
      <c r="H29" s="4" t="s">
        <v>12</v>
      </c>
      <c r="I29" s="2"/>
      <c r="J29" s="2"/>
      <c r="K29" s="2"/>
    </row>
    <row r="30" spans="1:11" ht="24" x14ac:dyDescent="0.25">
      <c r="A30" s="4">
        <v>28</v>
      </c>
      <c r="B30" s="5" t="s">
        <v>64</v>
      </c>
      <c r="C30" s="6" t="s">
        <v>64</v>
      </c>
      <c r="D30" s="4" t="s">
        <v>9</v>
      </c>
      <c r="E30" s="4">
        <v>1</v>
      </c>
      <c r="F30" s="31">
        <v>167521.20000000001</v>
      </c>
      <c r="G30" s="28">
        <f t="shared" si="0"/>
        <v>167521.20000000001</v>
      </c>
      <c r="H30" s="4" t="s">
        <v>65</v>
      </c>
      <c r="I30" s="2"/>
      <c r="J30" s="2"/>
      <c r="K30" s="2"/>
    </row>
    <row r="31" spans="1:11" ht="19.5" customHeight="1" x14ac:dyDescent="0.25">
      <c r="A31" s="4">
        <v>29</v>
      </c>
      <c r="B31" s="5" t="s">
        <v>66</v>
      </c>
      <c r="C31" s="6" t="s">
        <v>67</v>
      </c>
      <c r="D31" s="4" t="s">
        <v>9</v>
      </c>
      <c r="E31" s="4">
        <v>3</v>
      </c>
      <c r="F31" s="31">
        <v>149349.6</v>
      </c>
      <c r="G31" s="28">
        <f t="shared" si="0"/>
        <v>448048.80000000005</v>
      </c>
      <c r="H31" s="4" t="s">
        <v>68</v>
      </c>
      <c r="I31" s="2"/>
      <c r="J31" s="2"/>
      <c r="K31" s="2"/>
    </row>
    <row r="32" spans="1:11" x14ac:dyDescent="0.25">
      <c r="A32" s="4">
        <v>30</v>
      </c>
      <c r="B32" s="5" t="s">
        <v>69</v>
      </c>
      <c r="C32" s="6" t="s">
        <v>69</v>
      </c>
      <c r="D32" s="4" t="s">
        <v>9</v>
      </c>
      <c r="E32" s="4">
        <v>1</v>
      </c>
      <c r="F32" s="31">
        <v>63342</v>
      </c>
      <c r="G32" s="28">
        <f t="shared" si="0"/>
        <v>63342</v>
      </c>
      <c r="H32" s="4" t="s">
        <v>43</v>
      </c>
      <c r="I32" s="2"/>
      <c r="J32" s="2"/>
      <c r="K32" s="2"/>
    </row>
    <row r="33" spans="1:11" ht="18.75" customHeight="1" x14ac:dyDescent="0.25">
      <c r="A33" s="4">
        <v>31</v>
      </c>
      <c r="B33" s="5" t="s">
        <v>70</v>
      </c>
      <c r="C33" s="6" t="s">
        <v>71</v>
      </c>
      <c r="D33" s="4" t="s">
        <v>9</v>
      </c>
      <c r="E33" s="4">
        <v>1</v>
      </c>
      <c r="F33" s="31">
        <v>215361.6</v>
      </c>
      <c r="G33" s="28">
        <f t="shared" si="0"/>
        <v>215361.6</v>
      </c>
      <c r="H33" s="4" t="s">
        <v>72</v>
      </c>
      <c r="I33" s="2"/>
      <c r="J33" s="2"/>
      <c r="K33" s="2"/>
    </row>
    <row r="34" spans="1:11" x14ac:dyDescent="0.25">
      <c r="A34" s="4">
        <v>32</v>
      </c>
      <c r="B34" s="5" t="s">
        <v>73</v>
      </c>
      <c r="C34" s="6" t="s">
        <v>73</v>
      </c>
      <c r="D34" s="4" t="s">
        <v>9</v>
      </c>
      <c r="E34" s="4">
        <v>1</v>
      </c>
      <c r="F34" s="31">
        <v>139183.20000000001</v>
      </c>
      <c r="G34" s="28">
        <f t="shared" si="0"/>
        <v>139183.20000000001</v>
      </c>
      <c r="H34" s="4" t="s">
        <v>74</v>
      </c>
      <c r="I34" s="2"/>
      <c r="J34" s="2"/>
      <c r="K34" s="2"/>
    </row>
    <row r="35" spans="1:11" x14ac:dyDescent="0.25">
      <c r="A35" s="4">
        <v>33</v>
      </c>
      <c r="B35" s="5" t="s">
        <v>75</v>
      </c>
      <c r="C35" s="6" t="s">
        <v>75</v>
      </c>
      <c r="D35" s="4" t="s">
        <v>9</v>
      </c>
      <c r="E35" s="4">
        <v>1</v>
      </c>
      <c r="F35" s="31">
        <v>90014.399999999994</v>
      </c>
      <c r="G35" s="28">
        <f t="shared" si="0"/>
        <v>90014.399999999994</v>
      </c>
      <c r="H35" s="4" t="s">
        <v>25</v>
      </c>
      <c r="I35" s="2"/>
      <c r="J35" s="2"/>
      <c r="K35" s="2"/>
    </row>
    <row r="36" spans="1:11" ht="18.75" customHeight="1" x14ac:dyDescent="0.25">
      <c r="A36" s="4">
        <v>34</v>
      </c>
      <c r="B36" s="5" t="s">
        <v>76</v>
      </c>
      <c r="C36" s="6" t="s">
        <v>77</v>
      </c>
      <c r="D36" s="4" t="s">
        <v>9</v>
      </c>
      <c r="E36" s="4">
        <v>1</v>
      </c>
      <c r="F36" s="31">
        <v>189484.79999999999</v>
      </c>
      <c r="G36" s="28">
        <f t="shared" si="0"/>
        <v>189484.79999999999</v>
      </c>
      <c r="H36" s="4" t="s">
        <v>78</v>
      </c>
      <c r="I36" s="2"/>
      <c r="J36" s="2"/>
      <c r="K36" s="2"/>
    </row>
    <row r="37" spans="1:11" x14ac:dyDescent="0.25">
      <c r="A37" s="4">
        <v>35</v>
      </c>
      <c r="B37" s="5" t="s">
        <v>79</v>
      </c>
      <c r="C37" s="6" t="s">
        <v>79</v>
      </c>
      <c r="D37" s="4" t="s">
        <v>9</v>
      </c>
      <c r="E37" s="4">
        <v>1</v>
      </c>
      <c r="F37" s="31">
        <v>180496.8</v>
      </c>
      <c r="G37" s="28">
        <f t="shared" si="0"/>
        <v>180496.8</v>
      </c>
      <c r="H37" s="4" t="s">
        <v>80</v>
      </c>
      <c r="I37" s="2"/>
      <c r="J37" s="2"/>
      <c r="K37" s="2"/>
    </row>
    <row r="38" spans="1:11" ht="18.75" customHeight="1" x14ac:dyDescent="0.25">
      <c r="A38" s="4">
        <v>36</v>
      </c>
      <c r="B38" s="5" t="s">
        <v>81</v>
      </c>
      <c r="C38" s="6" t="s">
        <v>82</v>
      </c>
      <c r="D38" s="4" t="s">
        <v>9</v>
      </c>
      <c r="E38" s="4">
        <v>1</v>
      </c>
      <c r="F38" s="31">
        <v>140016</v>
      </c>
      <c r="G38" s="28">
        <f t="shared" si="0"/>
        <v>140016</v>
      </c>
      <c r="H38" s="4" t="s">
        <v>83</v>
      </c>
      <c r="I38" s="2"/>
      <c r="J38" s="2"/>
      <c r="K38" s="2"/>
    </row>
    <row r="39" spans="1:11" ht="17.25" customHeight="1" x14ac:dyDescent="0.25">
      <c r="A39" s="4">
        <v>37</v>
      </c>
      <c r="B39" s="5" t="s">
        <v>84</v>
      </c>
      <c r="C39" s="6" t="s">
        <v>84</v>
      </c>
      <c r="D39" s="4" t="s">
        <v>9</v>
      </c>
      <c r="E39" s="4">
        <v>1</v>
      </c>
      <c r="F39" s="31">
        <v>170854.8</v>
      </c>
      <c r="G39" s="28">
        <f t="shared" si="0"/>
        <v>170854.8</v>
      </c>
      <c r="H39" s="4" t="s">
        <v>85</v>
      </c>
      <c r="I39" s="2"/>
      <c r="J39" s="2"/>
      <c r="K39" s="2"/>
    </row>
    <row r="40" spans="1:11" ht="14.25" customHeight="1" x14ac:dyDescent="0.25">
      <c r="A40" s="4">
        <v>38</v>
      </c>
      <c r="B40" s="5" t="s">
        <v>86</v>
      </c>
      <c r="C40" s="6" t="s">
        <v>87</v>
      </c>
      <c r="D40" s="4" t="s">
        <v>9</v>
      </c>
      <c r="E40" s="4">
        <v>1</v>
      </c>
      <c r="F40" s="31">
        <v>80006.399999999994</v>
      </c>
      <c r="G40" s="28">
        <f t="shared" si="0"/>
        <v>80006.399999999994</v>
      </c>
      <c r="H40" s="4" t="s">
        <v>88</v>
      </c>
      <c r="I40" s="2"/>
      <c r="J40" s="2"/>
      <c r="K40" s="2"/>
    </row>
    <row r="41" spans="1:11" x14ac:dyDescent="0.25">
      <c r="A41" s="4">
        <v>39</v>
      </c>
      <c r="B41" s="5" t="s">
        <v>89</v>
      </c>
      <c r="C41" s="6" t="s">
        <v>89</v>
      </c>
      <c r="D41" s="4" t="s">
        <v>9</v>
      </c>
      <c r="E41" s="4">
        <v>1</v>
      </c>
      <c r="F41" s="31">
        <v>63342</v>
      </c>
      <c r="G41" s="28">
        <f t="shared" si="0"/>
        <v>63342</v>
      </c>
      <c r="H41" s="4" t="s">
        <v>43</v>
      </c>
      <c r="I41" s="2"/>
      <c r="J41" s="2"/>
      <c r="K41" s="2"/>
    </row>
    <row r="42" spans="1:11" ht="17.25" customHeight="1" x14ac:dyDescent="0.25">
      <c r="A42" s="4">
        <v>40</v>
      </c>
      <c r="B42" s="5" t="s">
        <v>90</v>
      </c>
      <c r="C42" s="6" t="s">
        <v>91</v>
      </c>
      <c r="D42" s="4" t="s">
        <v>9</v>
      </c>
      <c r="E42" s="4">
        <v>1</v>
      </c>
      <c r="F42" s="31">
        <v>94011.6</v>
      </c>
      <c r="G42" s="28">
        <f t="shared" si="0"/>
        <v>94011.6</v>
      </c>
      <c r="H42" s="4" t="s">
        <v>92</v>
      </c>
      <c r="I42" s="2"/>
      <c r="J42" s="2"/>
      <c r="K42" s="2"/>
    </row>
    <row r="43" spans="1:11" x14ac:dyDescent="0.25">
      <c r="A43" s="4">
        <v>41</v>
      </c>
      <c r="B43" s="5" t="s">
        <v>93</v>
      </c>
      <c r="C43" s="6" t="s">
        <v>93</v>
      </c>
      <c r="D43" s="4" t="s">
        <v>9</v>
      </c>
      <c r="E43" s="4">
        <v>1</v>
      </c>
      <c r="F43" s="31">
        <v>170854.8</v>
      </c>
      <c r="G43" s="28">
        <f t="shared" si="0"/>
        <v>170854.8</v>
      </c>
      <c r="H43" s="4" t="s">
        <v>85</v>
      </c>
      <c r="I43" s="2"/>
      <c r="J43" s="2"/>
      <c r="K43" s="2"/>
    </row>
    <row r="44" spans="1:11" ht="18.75" customHeight="1" x14ac:dyDescent="0.25">
      <c r="A44" s="4">
        <v>42</v>
      </c>
      <c r="B44" s="5" t="s">
        <v>94</v>
      </c>
      <c r="C44" s="6" t="s">
        <v>95</v>
      </c>
      <c r="D44" s="4" t="s">
        <v>9</v>
      </c>
      <c r="E44" s="4">
        <v>1</v>
      </c>
      <c r="F44" s="31">
        <v>144687.6</v>
      </c>
      <c r="G44" s="28">
        <f t="shared" si="0"/>
        <v>144687.6</v>
      </c>
      <c r="H44" s="4" t="s">
        <v>96</v>
      </c>
      <c r="I44" s="2"/>
      <c r="J44" s="2"/>
      <c r="K44" s="2"/>
    </row>
    <row r="45" spans="1:11" x14ac:dyDescent="0.25">
      <c r="A45" s="4">
        <v>43</v>
      </c>
      <c r="B45" s="5" t="s">
        <v>97</v>
      </c>
      <c r="C45" s="6" t="s">
        <v>97</v>
      </c>
      <c r="D45" s="4" t="s">
        <v>9</v>
      </c>
      <c r="E45" s="4">
        <v>1</v>
      </c>
      <c r="F45" s="31">
        <v>63342</v>
      </c>
      <c r="G45" s="28">
        <f t="shared" si="0"/>
        <v>63342</v>
      </c>
      <c r="H45" s="4" t="s">
        <v>43</v>
      </c>
      <c r="I45" s="2"/>
      <c r="J45" s="2"/>
      <c r="K45" s="2"/>
    </row>
    <row r="46" spans="1:11" ht="19.5" customHeight="1" x14ac:dyDescent="0.25">
      <c r="A46" s="4">
        <v>44</v>
      </c>
      <c r="B46" s="5" t="s">
        <v>98</v>
      </c>
      <c r="C46" s="6" t="s">
        <v>98</v>
      </c>
      <c r="D46" s="4" t="s">
        <v>9</v>
      </c>
      <c r="E46" s="4">
        <v>1</v>
      </c>
      <c r="F46" s="31">
        <v>90014.399999999994</v>
      </c>
      <c r="G46" s="28">
        <f t="shared" si="0"/>
        <v>90014.399999999994</v>
      </c>
      <c r="H46" s="4" t="s">
        <v>25</v>
      </c>
      <c r="I46" s="2"/>
      <c r="J46" s="2"/>
      <c r="K46" s="2"/>
    </row>
    <row r="47" spans="1:11" ht="18.75" customHeight="1" x14ac:dyDescent="0.25">
      <c r="A47" s="4">
        <v>45</v>
      </c>
      <c r="B47" s="5" t="s">
        <v>99</v>
      </c>
      <c r="C47" s="6" t="s">
        <v>99</v>
      </c>
      <c r="D47" s="4" t="s">
        <v>9</v>
      </c>
      <c r="E47" s="4">
        <v>1</v>
      </c>
      <c r="F47" s="31">
        <v>63342</v>
      </c>
      <c r="G47" s="28">
        <f t="shared" si="0"/>
        <v>63342</v>
      </c>
      <c r="H47" s="4" t="s">
        <v>43</v>
      </c>
      <c r="I47" s="2"/>
      <c r="J47" s="2"/>
      <c r="K47" s="2"/>
    </row>
    <row r="48" spans="1:11" ht="19.5" customHeight="1" x14ac:dyDescent="0.25">
      <c r="A48" s="4">
        <v>46</v>
      </c>
      <c r="B48" s="5" t="s">
        <v>100</v>
      </c>
      <c r="C48" s="6" t="s">
        <v>101</v>
      </c>
      <c r="D48" s="4" t="s">
        <v>9</v>
      </c>
      <c r="E48" s="4">
        <v>1</v>
      </c>
      <c r="F48" s="31">
        <v>92682</v>
      </c>
      <c r="G48" s="28">
        <f t="shared" si="0"/>
        <v>92682</v>
      </c>
      <c r="H48" s="4" t="s">
        <v>102</v>
      </c>
      <c r="I48" s="2"/>
      <c r="J48" s="2"/>
      <c r="K48" s="2"/>
    </row>
    <row r="49" spans="1:11" x14ac:dyDescent="0.25">
      <c r="A49" s="4">
        <v>47</v>
      </c>
      <c r="B49" s="5" t="s">
        <v>103</v>
      </c>
      <c r="C49" s="6" t="s">
        <v>103</v>
      </c>
      <c r="D49" s="4" t="s">
        <v>9</v>
      </c>
      <c r="E49" s="4">
        <v>1</v>
      </c>
      <c r="F49" s="31">
        <v>170864.4</v>
      </c>
      <c r="G49" s="28">
        <f t="shared" si="0"/>
        <v>170864.4</v>
      </c>
      <c r="H49" s="4" t="s">
        <v>104</v>
      </c>
      <c r="I49" s="2"/>
      <c r="J49" s="2"/>
      <c r="K49" s="2"/>
    </row>
    <row r="50" spans="1:11" ht="18" customHeight="1" x14ac:dyDescent="0.25">
      <c r="A50" s="4">
        <v>48</v>
      </c>
      <c r="B50" s="5" t="s">
        <v>105</v>
      </c>
      <c r="C50" s="6" t="s">
        <v>105</v>
      </c>
      <c r="D50" s="4" t="s">
        <v>9</v>
      </c>
      <c r="E50" s="4">
        <v>1</v>
      </c>
      <c r="F50" s="31">
        <v>92682</v>
      </c>
      <c r="G50" s="28">
        <f t="shared" si="0"/>
        <v>92682</v>
      </c>
      <c r="H50" s="4" t="s">
        <v>102</v>
      </c>
      <c r="I50" s="2"/>
      <c r="J50" s="2"/>
      <c r="K50" s="2"/>
    </row>
    <row r="51" spans="1:11" x14ac:dyDescent="0.25">
      <c r="A51" s="4">
        <v>49</v>
      </c>
      <c r="B51" s="5" t="s">
        <v>106</v>
      </c>
      <c r="C51" s="6" t="s">
        <v>106</v>
      </c>
      <c r="D51" s="4" t="s">
        <v>9</v>
      </c>
      <c r="E51" s="4">
        <v>1</v>
      </c>
      <c r="F51" s="31">
        <v>90014</v>
      </c>
      <c r="G51" s="28">
        <f t="shared" si="0"/>
        <v>90014</v>
      </c>
      <c r="H51" s="4" t="s">
        <v>107</v>
      </c>
      <c r="I51" s="2"/>
      <c r="J51" s="2"/>
      <c r="K51" s="2"/>
    </row>
    <row r="52" spans="1:11" ht="14.25" customHeight="1" x14ac:dyDescent="0.25">
      <c r="A52" s="4">
        <v>50</v>
      </c>
      <c r="B52" s="5" t="s">
        <v>108</v>
      </c>
      <c r="C52" s="6" t="s">
        <v>109</v>
      </c>
      <c r="D52" s="4" t="s">
        <v>9</v>
      </c>
      <c r="E52" s="4">
        <v>3</v>
      </c>
      <c r="F52" s="31">
        <v>200025</v>
      </c>
      <c r="G52" s="28">
        <f t="shared" si="0"/>
        <v>600075</v>
      </c>
      <c r="H52" s="4" t="s">
        <v>110</v>
      </c>
      <c r="I52" s="2"/>
      <c r="J52" s="2"/>
      <c r="K52" s="2"/>
    </row>
    <row r="53" spans="1:11" ht="14.25" customHeight="1" x14ac:dyDescent="0.25">
      <c r="A53" s="4">
        <v>51</v>
      </c>
      <c r="B53" s="5" t="s">
        <v>111</v>
      </c>
      <c r="C53" s="6" t="s">
        <v>111</v>
      </c>
      <c r="D53" s="4" t="s">
        <v>9</v>
      </c>
      <c r="E53" s="4">
        <v>1</v>
      </c>
      <c r="F53" s="31">
        <v>90014</v>
      </c>
      <c r="G53" s="28">
        <f t="shared" si="0"/>
        <v>90014</v>
      </c>
      <c r="H53" s="4" t="s">
        <v>107</v>
      </c>
      <c r="I53" s="2"/>
      <c r="J53" s="2"/>
      <c r="K53" s="2"/>
    </row>
    <row r="54" spans="1:11" ht="14.25" customHeight="1" x14ac:dyDescent="0.25">
      <c r="A54" s="4">
        <v>52</v>
      </c>
      <c r="B54" s="5" t="s">
        <v>112</v>
      </c>
      <c r="C54" s="6" t="s">
        <v>112</v>
      </c>
      <c r="D54" s="4" t="s">
        <v>9</v>
      </c>
      <c r="E54" s="4">
        <v>1</v>
      </c>
      <c r="F54" s="31">
        <v>26185</v>
      </c>
      <c r="G54" s="28">
        <f t="shared" si="0"/>
        <v>26185</v>
      </c>
      <c r="H54" s="4" t="s">
        <v>113</v>
      </c>
      <c r="I54" s="2"/>
      <c r="J54" s="2"/>
      <c r="K54" s="2"/>
    </row>
    <row r="55" spans="1:11" ht="17.25" customHeight="1" x14ac:dyDescent="0.25">
      <c r="A55" s="4">
        <v>53</v>
      </c>
      <c r="B55" s="5" t="s">
        <v>114</v>
      </c>
      <c r="C55" s="6" t="s">
        <v>115</v>
      </c>
      <c r="D55" s="4" t="s">
        <v>9</v>
      </c>
      <c r="E55" s="4">
        <v>1</v>
      </c>
      <c r="F55" s="31">
        <v>179617.2</v>
      </c>
      <c r="G55" s="28">
        <f t="shared" si="0"/>
        <v>179617.2</v>
      </c>
      <c r="H55" s="4" t="s">
        <v>116</v>
      </c>
      <c r="I55" s="2"/>
      <c r="J55" s="2"/>
      <c r="K55" s="2"/>
    </row>
    <row r="56" spans="1:11" ht="24" x14ac:dyDescent="0.25">
      <c r="A56" s="4">
        <v>54</v>
      </c>
      <c r="B56" s="5" t="s">
        <v>117</v>
      </c>
      <c r="C56" s="6" t="s">
        <v>117</v>
      </c>
      <c r="D56" s="4" t="s">
        <v>9</v>
      </c>
      <c r="E56" s="4">
        <v>1</v>
      </c>
      <c r="F56" s="31">
        <v>90014.399999999994</v>
      </c>
      <c r="G56" s="28">
        <f t="shared" si="0"/>
        <v>90014.399999999994</v>
      </c>
      <c r="H56" s="4" t="s">
        <v>25</v>
      </c>
      <c r="I56" s="2"/>
      <c r="J56" s="2"/>
      <c r="K56" s="2"/>
    </row>
    <row r="57" spans="1:11" ht="24" x14ac:dyDescent="0.25">
      <c r="A57" s="4">
        <v>55</v>
      </c>
      <c r="B57" s="5" t="s">
        <v>118</v>
      </c>
      <c r="C57" s="6" t="s">
        <v>118</v>
      </c>
      <c r="D57" s="4" t="s">
        <v>9</v>
      </c>
      <c r="E57" s="4">
        <v>1</v>
      </c>
      <c r="F57" s="31">
        <v>90014.399999999994</v>
      </c>
      <c r="G57" s="28">
        <f t="shared" si="0"/>
        <v>90014.399999999994</v>
      </c>
      <c r="H57" s="4" t="s">
        <v>25</v>
      </c>
      <c r="I57" s="2"/>
      <c r="J57" s="2"/>
      <c r="K57" s="2"/>
    </row>
    <row r="58" spans="1:11" x14ac:dyDescent="0.25">
      <c r="A58" s="4">
        <v>56</v>
      </c>
      <c r="B58" s="5" t="s">
        <v>119</v>
      </c>
      <c r="C58" s="6" t="s">
        <v>120</v>
      </c>
      <c r="D58" s="4" t="s">
        <v>9</v>
      </c>
      <c r="E58" s="4">
        <v>1</v>
      </c>
      <c r="F58" s="31">
        <v>450073.2</v>
      </c>
      <c r="G58" s="28">
        <f t="shared" si="0"/>
        <v>450073.2</v>
      </c>
      <c r="H58" s="4" t="s">
        <v>121</v>
      </c>
      <c r="I58" s="2"/>
      <c r="J58" s="2"/>
      <c r="K58" s="2"/>
    </row>
    <row r="59" spans="1:11" ht="18.75" customHeight="1" x14ac:dyDescent="0.25">
      <c r="A59" s="4">
        <v>57</v>
      </c>
      <c r="B59" s="5" t="s">
        <v>122</v>
      </c>
      <c r="C59" s="6" t="s">
        <v>122</v>
      </c>
      <c r="D59" s="4" t="s">
        <v>9</v>
      </c>
      <c r="E59" s="4">
        <v>1</v>
      </c>
      <c r="F59" s="31">
        <v>150024</v>
      </c>
      <c r="G59" s="28">
        <f t="shared" si="0"/>
        <v>150024</v>
      </c>
      <c r="H59" s="4" t="s">
        <v>123</v>
      </c>
      <c r="I59" s="2"/>
      <c r="J59" s="2"/>
      <c r="K59" s="2"/>
    </row>
    <row r="60" spans="1:11" ht="15.75" customHeight="1" x14ac:dyDescent="0.25">
      <c r="A60" s="4">
        <v>58</v>
      </c>
      <c r="B60" s="5" t="s">
        <v>124</v>
      </c>
      <c r="C60" s="6" t="s">
        <v>124</v>
      </c>
      <c r="D60" s="4" t="s">
        <v>9</v>
      </c>
      <c r="E60" s="4">
        <v>1</v>
      </c>
      <c r="F60" s="31">
        <v>150024</v>
      </c>
      <c r="G60" s="28">
        <f t="shared" si="0"/>
        <v>150024</v>
      </c>
      <c r="H60" s="4" t="s">
        <v>123</v>
      </c>
      <c r="I60" s="2"/>
      <c r="J60" s="2"/>
      <c r="K60" s="2"/>
    </row>
    <row r="61" spans="1:11" ht="18.75" customHeight="1" x14ac:dyDescent="0.25">
      <c r="A61" s="4">
        <v>59</v>
      </c>
      <c r="B61" s="5" t="s">
        <v>125</v>
      </c>
      <c r="C61" s="6" t="s">
        <v>126</v>
      </c>
      <c r="D61" s="4" t="s">
        <v>9</v>
      </c>
      <c r="E61" s="4">
        <v>1</v>
      </c>
      <c r="F61" s="31">
        <v>412813.2</v>
      </c>
      <c r="G61" s="28">
        <f t="shared" si="0"/>
        <v>412813.2</v>
      </c>
      <c r="H61" s="4" t="s">
        <v>127</v>
      </c>
      <c r="I61" s="2"/>
      <c r="J61" s="2"/>
      <c r="K61" s="2"/>
    </row>
    <row r="62" spans="1:11" s="1" customFormat="1" ht="18.75" customHeight="1" x14ac:dyDescent="0.25">
      <c r="A62" s="4">
        <v>60</v>
      </c>
      <c r="B62" s="5" t="s">
        <v>125</v>
      </c>
      <c r="C62" s="6" t="s">
        <v>126</v>
      </c>
      <c r="D62" s="4" t="s">
        <v>9</v>
      </c>
      <c r="E62" s="4">
        <v>1</v>
      </c>
      <c r="F62" s="31">
        <v>412813.2</v>
      </c>
      <c r="G62" s="28">
        <f t="shared" si="0"/>
        <v>412813.2</v>
      </c>
      <c r="H62" s="4" t="s">
        <v>127</v>
      </c>
      <c r="I62" s="2"/>
      <c r="J62" s="2"/>
      <c r="K62" s="2"/>
    </row>
    <row r="63" spans="1:11" ht="24" x14ac:dyDescent="0.25">
      <c r="A63" s="4">
        <v>61</v>
      </c>
      <c r="B63" s="22" t="s">
        <v>128</v>
      </c>
      <c r="C63" s="6" t="s">
        <v>128</v>
      </c>
      <c r="D63" s="4" t="s">
        <v>9</v>
      </c>
      <c r="E63" s="4">
        <v>1</v>
      </c>
      <c r="F63" s="31">
        <v>142020</v>
      </c>
      <c r="G63" s="28">
        <f t="shared" si="0"/>
        <v>142020</v>
      </c>
      <c r="H63" s="4" t="s">
        <v>129</v>
      </c>
      <c r="I63" s="2"/>
      <c r="J63" s="2"/>
      <c r="K63" s="2"/>
    </row>
    <row r="64" spans="1:11" ht="16.5" customHeight="1" x14ac:dyDescent="0.25">
      <c r="A64" s="4">
        <v>62</v>
      </c>
      <c r="B64" s="5" t="s">
        <v>130</v>
      </c>
      <c r="C64" s="6" t="s">
        <v>131</v>
      </c>
      <c r="D64" s="4" t="s">
        <v>9</v>
      </c>
      <c r="E64" s="4">
        <v>1</v>
      </c>
      <c r="F64" s="31">
        <v>119344</v>
      </c>
      <c r="G64" s="28">
        <f t="shared" si="0"/>
        <v>119344</v>
      </c>
      <c r="H64" s="4" t="s">
        <v>132</v>
      </c>
      <c r="I64" s="2"/>
      <c r="J64" s="2"/>
      <c r="K64" s="2"/>
    </row>
    <row r="65" spans="1:11" ht="18.75" customHeight="1" x14ac:dyDescent="0.25">
      <c r="A65" s="4">
        <v>63</v>
      </c>
      <c r="B65" s="5" t="s">
        <v>133</v>
      </c>
      <c r="C65" s="6" t="s">
        <v>133</v>
      </c>
      <c r="D65" s="4" t="s">
        <v>9</v>
      </c>
      <c r="E65" s="4">
        <v>1</v>
      </c>
      <c r="F65" s="31">
        <v>119344.8</v>
      </c>
      <c r="G65" s="28">
        <f t="shared" si="0"/>
        <v>119344.8</v>
      </c>
      <c r="H65" s="4" t="s">
        <v>134</v>
      </c>
      <c r="I65" s="2"/>
      <c r="J65" s="2"/>
      <c r="K65" s="2"/>
    </row>
    <row r="66" spans="1:11" ht="18.75" customHeight="1" x14ac:dyDescent="0.25">
      <c r="A66" s="4">
        <v>64</v>
      </c>
      <c r="B66" s="5" t="s">
        <v>135</v>
      </c>
      <c r="C66" s="6" t="s">
        <v>135</v>
      </c>
      <c r="D66" s="4" t="s">
        <v>9</v>
      </c>
      <c r="E66" s="4">
        <v>1</v>
      </c>
      <c r="F66" s="31">
        <v>121686</v>
      </c>
      <c r="G66" s="28">
        <f t="shared" si="0"/>
        <v>121686</v>
      </c>
      <c r="H66" s="4" t="s">
        <v>136</v>
      </c>
      <c r="I66" s="2"/>
      <c r="J66" s="2"/>
      <c r="K66" s="2"/>
    </row>
    <row r="67" spans="1:11" ht="18.75" customHeight="1" x14ac:dyDescent="0.25">
      <c r="A67" s="4">
        <v>65</v>
      </c>
      <c r="B67" s="5" t="s">
        <v>137</v>
      </c>
      <c r="C67" s="6" t="s">
        <v>137</v>
      </c>
      <c r="D67" s="4" t="s">
        <v>9</v>
      </c>
      <c r="E67" s="4">
        <v>1</v>
      </c>
      <c r="F67" s="31">
        <v>410725.2</v>
      </c>
      <c r="G67" s="28">
        <f t="shared" si="0"/>
        <v>410725.2</v>
      </c>
      <c r="H67" s="4" t="s">
        <v>138</v>
      </c>
      <c r="I67" s="2"/>
      <c r="J67" s="2"/>
      <c r="K67" s="2"/>
    </row>
    <row r="68" spans="1:11" ht="24" x14ac:dyDescent="0.25">
      <c r="A68" s="4">
        <v>66</v>
      </c>
      <c r="B68" s="5" t="s">
        <v>139</v>
      </c>
      <c r="C68" s="6" t="s">
        <v>139</v>
      </c>
      <c r="D68" s="4" t="s">
        <v>9</v>
      </c>
      <c r="E68" s="4">
        <v>1</v>
      </c>
      <c r="F68" s="31">
        <v>304214.40000000002</v>
      </c>
      <c r="G68" s="28">
        <f t="shared" ref="G68:G113" si="1">E68*F68</f>
        <v>304214.40000000002</v>
      </c>
      <c r="H68" s="4" t="s">
        <v>140</v>
      </c>
      <c r="I68" s="2"/>
      <c r="J68" s="2"/>
      <c r="K68" s="2"/>
    </row>
    <row r="69" spans="1:11" x14ac:dyDescent="0.25">
      <c r="A69" s="4">
        <v>67</v>
      </c>
      <c r="B69" s="5" t="s">
        <v>141</v>
      </c>
      <c r="C69" s="6" t="s">
        <v>141</v>
      </c>
      <c r="D69" s="4" t="s">
        <v>9</v>
      </c>
      <c r="E69" s="4">
        <v>1</v>
      </c>
      <c r="F69" s="31">
        <v>132676.79999999999</v>
      </c>
      <c r="G69" s="28">
        <f t="shared" si="1"/>
        <v>132676.79999999999</v>
      </c>
      <c r="H69" s="4" t="s">
        <v>142</v>
      </c>
      <c r="I69" s="2"/>
      <c r="J69" s="2"/>
      <c r="K69" s="2"/>
    </row>
    <row r="70" spans="1:11" ht="24" x14ac:dyDescent="0.25">
      <c r="A70" s="4">
        <v>68</v>
      </c>
      <c r="B70" s="5" t="s">
        <v>143</v>
      </c>
      <c r="C70" s="6" t="s">
        <v>143</v>
      </c>
      <c r="D70" s="4" t="s">
        <v>9</v>
      </c>
      <c r="E70" s="4">
        <v>1</v>
      </c>
      <c r="F70" s="31">
        <v>139192.79999999999</v>
      </c>
      <c r="G70" s="28">
        <f t="shared" si="1"/>
        <v>139192.79999999999</v>
      </c>
      <c r="H70" s="4" t="s">
        <v>144</v>
      </c>
      <c r="I70" s="2"/>
      <c r="J70" s="2"/>
      <c r="K70" s="2"/>
    </row>
    <row r="71" spans="1:11" x14ac:dyDescent="0.25">
      <c r="A71" s="4">
        <v>69</v>
      </c>
      <c r="B71" s="5" t="s">
        <v>145</v>
      </c>
      <c r="C71" s="6" t="s">
        <v>145</v>
      </c>
      <c r="D71" s="4" t="s">
        <v>9</v>
      </c>
      <c r="E71" s="4">
        <v>1</v>
      </c>
      <c r="F71" s="31">
        <v>170854.8</v>
      </c>
      <c r="G71" s="28">
        <f t="shared" si="1"/>
        <v>170854.8</v>
      </c>
      <c r="H71" s="4" t="s">
        <v>85</v>
      </c>
      <c r="I71" s="2"/>
      <c r="J71" s="2"/>
      <c r="K71" s="2"/>
    </row>
    <row r="72" spans="1:11" ht="18" customHeight="1" x14ac:dyDescent="0.25">
      <c r="A72" s="4">
        <v>70</v>
      </c>
      <c r="B72" s="5" t="s">
        <v>146</v>
      </c>
      <c r="C72" s="6" t="s">
        <v>147</v>
      </c>
      <c r="D72" s="4" t="s">
        <v>9</v>
      </c>
      <c r="E72" s="4">
        <v>1</v>
      </c>
      <c r="F72" s="31">
        <v>193360.8</v>
      </c>
      <c r="G72" s="28">
        <f t="shared" si="1"/>
        <v>193360.8</v>
      </c>
      <c r="H72" s="4" t="s">
        <v>148</v>
      </c>
      <c r="I72" s="2"/>
      <c r="J72" s="2"/>
      <c r="K72" s="2"/>
    </row>
    <row r="73" spans="1:11" ht="24" x14ac:dyDescent="0.25">
      <c r="A73" s="4">
        <v>71</v>
      </c>
      <c r="B73" s="5" t="s">
        <v>149</v>
      </c>
      <c r="C73" s="6" t="s">
        <v>149</v>
      </c>
      <c r="D73" s="4" t="s">
        <v>9</v>
      </c>
      <c r="E73" s="4">
        <v>1</v>
      </c>
      <c r="F73" s="31">
        <v>139192.79999999999</v>
      </c>
      <c r="G73" s="28">
        <f t="shared" si="1"/>
        <v>139192.79999999999</v>
      </c>
      <c r="H73" s="4" t="s">
        <v>144</v>
      </c>
      <c r="I73" s="2"/>
      <c r="J73" s="2"/>
      <c r="K73" s="2"/>
    </row>
    <row r="74" spans="1:11" x14ac:dyDescent="0.25">
      <c r="A74" s="4">
        <v>72</v>
      </c>
      <c r="B74" s="5" t="s">
        <v>150</v>
      </c>
      <c r="C74" s="6" t="s">
        <v>150</v>
      </c>
      <c r="D74" s="4" t="s">
        <v>9</v>
      </c>
      <c r="E74" s="4">
        <v>1</v>
      </c>
      <c r="F74" s="31">
        <v>170854.8</v>
      </c>
      <c r="G74" s="28">
        <f t="shared" si="1"/>
        <v>170854.8</v>
      </c>
      <c r="H74" s="4" t="s">
        <v>85</v>
      </c>
      <c r="I74" s="2"/>
      <c r="J74" s="2"/>
      <c r="K74" s="2"/>
    </row>
    <row r="75" spans="1:11" ht="20.25" customHeight="1" x14ac:dyDescent="0.25">
      <c r="A75" s="4">
        <v>73</v>
      </c>
      <c r="B75" s="5" t="s">
        <v>151</v>
      </c>
      <c r="C75" s="6" t="s">
        <v>152</v>
      </c>
      <c r="D75" s="4" t="s">
        <v>9</v>
      </c>
      <c r="E75" s="4">
        <v>1</v>
      </c>
      <c r="F75" s="31">
        <v>148686</v>
      </c>
      <c r="G75" s="28">
        <f t="shared" si="1"/>
        <v>148686</v>
      </c>
      <c r="H75" s="4" t="s">
        <v>153</v>
      </c>
      <c r="I75" s="2"/>
      <c r="J75" s="2"/>
      <c r="K75" s="2"/>
    </row>
    <row r="76" spans="1:11" ht="24" x14ac:dyDescent="0.25">
      <c r="A76" s="4">
        <v>74</v>
      </c>
      <c r="B76" s="5" t="s">
        <v>154</v>
      </c>
      <c r="C76" s="6" t="s">
        <v>154</v>
      </c>
      <c r="D76" s="4" t="s">
        <v>9</v>
      </c>
      <c r="E76" s="4">
        <v>1</v>
      </c>
      <c r="F76" s="31">
        <v>141682.6</v>
      </c>
      <c r="G76" s="28">
        <f t="shared" si="1"/>
        <v>141682.6</v>
      </c>
      <c r="H76" s="4" t="s">
        <v>155</v>
      </c>
      <c r="I76" s="2"/>
      <c r="J76" s="2"/>
      <c r="K76" s="2"/>
    </row>
    <row r="77" spans="1:11" ht="24" x14ac:dyDescent="0.25">
      <c r="A77" s="4">
        <v>75</v>
      </c>
      <c r="B77" s="5" t="s">
        <v>156</v>
      </c>
      <c r="C77" s="6" t="s">
        <v>156</v>
      </c>
      <c r="D77" s="4" t="s">
        <v>9</v>
      </c>
      <c r="E77" s="4">
        <v>1</v>
      </c>
      <c r="F77" s="31">
        <v>139183.20000000001</v>
      </c>
      <c r="G77" s="28">
        <f t="shared" si="1"/>
        <v>139183.20000000001</v>
      </c>
      <c r="H77" s="4" t="s">
        <v>74</v>
      </c>
      <c r="I77" s="2"/>
      <c r="J77" s="2"/>
      <c r="K77" s="2"/>
    </row>
    <row r="78" spans="1:11" s="1" customFormat="1" x14ac:dyDescent="0.25">
      <c r="A78" s="4">
        <v>76</v>
      </c>
      <c r="B78" s="5" t="s">
        <v>157</v>
      </c>
      <c r="C78" s="6" t="s">
        <v>157</v>
      </c>
      <c r="D78" s="4" t="s">
        <v>9</v>
      </c>
      <c r="E78" s="4">
        <v>1</v>
      </c>
      <c r="F78" s="31">
        <v>139183.20000000001</v>
      </c>
      <c r="G78" s="28">
        <f t="shared" si="1"/>
        <v>139183.20000000001</v>
      </c>
      <c r="H78" s="4"/>
      <c r="I78" s="2"/>
      <c r="J78" s="2"/>
      <c r="K78" s="2"/>
    </row>
    <row r="79" spans="1:11" ht="24" x14ac:dyDescent="0.25">
      <c r="A79" s="4">
        <v>77</v>
      </c>
      <c r="B79" s="5" t="s">
        <v>158</v>
      </c>
      <c r="C79" s="6" t="s">
        <v>158</v>
      </c>
      <c r="D79" s="4" t="s">
        <v>9</v>
      </c>
      <c r="E79" s="4">
        <v>1</v>
      </c>
      <c r="F79" s="31">
        <v>196693.2</v>
      </c>
      <c r="G79" s="28">
        <f t="shared" si="1"/>
        <v>196693.2</v>
      </c>
      <c r="H79" s="4" t="s">
        <v>159</v>
      </c>
      <c r="I79" s="2"/>
      <c r="J79" s="2"/>
      <c r="K79" s="2"/>
    </row>
    <row r="80" spans="1:11" ht="24" x14ac:dyDescent="0.25">
      <c r="A80" s="4">
        <v>78</v>
      </c>
      <c r="B80" s="5" t="s">
        <v>160</v>
      </c>
      <c r="C80" s="6" t="s">
        <v>160</v>
      </c>
      <c r="D80" s="4" t="s">
        <v>9</v>
      </c>
      <c r="E80" s="4">
        <v>1</v>
      </c>
      <c r="F80" s="31">
        <v>141692.4</v>
      </c>
      <c r="G80" s="28">
        <f t="shared" si="1"/>
        <v>141692.4</v>
      </c>
      <c r="H80" s="4" t="s">
        <v>161</v>
      </c>
      <c r="I80" s="2"/>
      <c r="J80" s="2"/>
      <c r="K80" s="2"/>
    </row>
    <row r="81" spans="1:11" ht="19.5" customHeight="1" x14ac:dyDescent="0.25">
      <c r="A81" s="4">
        <v>79</v>
      </c>
      <c r="B81" s="5" t="s">
        <v>162</v>
      </c>
      <c r="C81" s="6" t="s">
        <v>163</v>
      </c>
      <c r="D81" s="4" t="s">
        <v>9</v>
      </c>
      <c r="E81" s="4">
        <v>1</v>
      </c>
      <c r="F81" s="31">
        <v>245890.8</v>
      </c>
      <c r="G81" s="28">
        <f t="shared" si="1"/>
        <v>245890.8</v>
      </c>
      <c r="H81" s="4" t="s">
        <v>164</v>
      </c>
      <c r="I81" s="2"/>
      <c r="J81" s="2"/>
      <c r="K81" s="2"/>
    </row>
    <row r="82" spans="1:11" x14ac:dyDescent="0.25">
      <c r="A82" s="4">
        <v>80</v>
      </c>
      <c r="B82" s="5" t="s">
        <v>165</v>
      </c>
      <c r="C82" s="6" t="s">
        <v>165</v>
      </c>
      <c r="D82" s="4" t="s">
        <v>9</v>
      </c>
      <c r="E82" s="4">
        <v>1</v>
      </c>
      <c r="F82" s="31">
        <v>63342</v>
      </c>
      <c r="G82" s="28">
        <f t="shared" si="1"/>
        <v>63342</v>
      </c>
      <c r="H82" s="4" t="s">
        <v>43</v>
      </c>
      <c r="I82" s="2"/>
      <c r="J82" s="2"/>
      <c r="K82" s="2"/>
    </row>
    <row r="83" spans="1:11" x14ac:dyDescent="0.25">
      <c r="A83" s="4">
        <v>81</v>
      </c>
      <c r="B83" s="5" t="s">
        <v>166</v>
      </c>
      <c r="C83" s="6" t="s">
        <v>166</v>
      </c>
      <c r="D83" s="4" t="s">
        <v>9</v>
      </c>
      <c r="E83" s="4">
        <v>1</v>
      </c>
      <c r="F83" s="31">
        <v>90014.399999999994</v>
      </c>
      <c r="G83" s="28">
        <f t="shared" si="1"/>
        <v>90014.399999999994</v>
      </c>
      <c r="H83" s="4" t="s">
        <v>25</v>
      </c>
      <c r="I83" s="2"/>
      <c r="J83" s="2"/>
      <c r="K83" s="2"/>
    </row>
    <row r="84" spans="1:11" s="1" customFormat="1" x14ac:dyDescent="0.25">
      <c r="A84" s="4">
        <v>82</v>
      </c>
      <c r="B84" s="5" t="s">
        <v>167</v>
      </c>
      <c r="C84" s="6" t="s">
        <v>167</v>
      </c>
      <c r="D84" s="4" t="s">
        <v>9</v>
      </c>
      <c r="E84" s="4">
        <v>1</v>
      </c>
      <c r="F84" s="31">
        <v>86690.4</v>
      </c>
      <c r="G84" s="28">
        <f t="shared" si="1"/>
        <v>86690.4</v>
      </c>
      <c r="H84" s="4"/>
      <c r="I84" s="2"/>
      <c r="J84" s="2"/>
      <c r="K84" s="2"/>
    </row>
    <row r="85" spans="1:11" ht="24" x14ac:dyDescent="0.25">
      <c r="A85" s="4">
        <v>83</v>
      </c>
      <c r="B85" s="5" t="s">
        <v>169</v>
      </c>
      <c r="C85" s="6" t="s">
        <v>169</v>
      </c>
      <c r="D85" s="4" t="s">
        <v>9</v>
      </c>
      <c r="E85" s="4">
        <v>1</v>
      </c>
      <c r="F85" s="31">
        <v>86690.4</v>
      </c>
      <c r="G85" s="28">
        <f t="shared" si="1"/>
        <v>86690.4</v>
      </c>
      <c r="H85" s="4" t="s">
        <v>168</v>
      </c>
      <c r="I85" s="2"/>
      <c r="J85" s="2"/>
      <c r="K85" s="2"/>
    </row>
    <row r="86" spans="1:11" ht="24" x14ac:dyDescent="0.25">
      <c r="A86" s="4">
        <v>84</v>
      </c>
      <c r="B86" s="5" t="s">
        <v>170</v>
      </c>
      <c r="C86" s="6" t="s">
        <v>170</v>
      </c>
      <c r="D86" s="4" t="s">
        <v>9</v>
      </c>
      <c r="E86" s="4">
        <v>1</v>
      </c>
      <c r="F86" s="31">
        <v>115852.8</v>
      </c>
      <c r="G86" s="28">
        <f t="shared" si="1"/>
        <v>115852.8</v>
      </c>
      <c r="H86" s="4" t="s">
        <v>171</v>
      </c>
      <c r="I86" s="2"/>
      <c r="J86" s="2"/>
      <c r="K86" s="2"/>
    </row>
    <row r="87" spans="1:11" ht="27" customHeight="1" x14ac:dyDescent="0.25">
      <c r="A87" s="4">
        <v>85</v>
      </c>
      <c r="B87" s="5" t="s">
        <v>172</v>
      </c>
      <c r="C87" s="6" t="s">
        <v>173</v>
      </c>
      <c r="D87" s="4" t="s">
        <v>9</v>
      </c>
      <c r="E87" s="4">
        <v>1</v>
      </c>
      <c r="F87" s="31">
        <v>260709.6</v>
      </c>
      <c r="G87" s="28">
        <f t="shared" si="1"/>
        <v>260709.6</v>
      </c>
      <c r="H87" s="4" t="s">
        <v>174</v>
      </c>
      <c r="I87" s="2"/>
      <c r="J87" s="2"/>
      <c r="K87" s="2"/>
    </row>
    <row r="88" spans="1:11" ht="24" x14ac:dyDescent="0.25">
      <c r="A88" s="4">
        <v>86</v>
      </c>
      <c r="B88" s="5" t="s">
        <v>175</v>
      </c>
      <c r="C88" s="6" t="s">
        <v>175</v>
      </c>
      <c r="D88" s="4" t="s">
        <v>9</v>
      </c>
      <c r="E88" s="4">
        <v>1</v>
      </c>
      <c r="F88" s="31">
        <v>86690.4</v>
      </c>
      <c r="G88" s="28">
        <f t="shared" si="1"/>
        <v>86690.4</v>
      </c>
      <c r="H88" s="4" t="s">
        <v>168</v>
      </c>
      <c r="I88" s="2"/>
      <c r="J88" s="2"/>
      <c r="K88" s="2"/>
    </row>
    <row r="89" spans="1:11" x14ac:dyDescent="0.25">
      <c r="A89" s="4">
        <v>87</v>
      </c>
      <c r="B89" s="5" t="s">
        <v>176</v>
      </c>
      <c r="C89" s="6" t="s">
        <v>176</v>
      </c>
      <c r="D89" s="4" t="s">
        <v>9</v>
      </c>
      <c r="E89" s="4">
        <v>1</v>
      </c>
      <c r="F89" s="31">
        <v>115852.8</v>
      </c>
      <c r="G89" s="28">
        <f t="shared" si="1"/>
        <v>115852.8</v>
      </c>
      <c r="H89" s="4" t="s">
        <v>171</v>
      </c>
      <c r="I89" s="2"/>
      <c r="J89" s="2"/>
      <c r="K89" s="2"/>
    </row>
    <row r="90" spans="1:11" ht="18" customHeight="1" x14ac:dyDescent="0.25">
      <c r="A90" s="4">
        <v>88</v>
      </c>
      <c r="B90" s="5" t="s">
        <v>177</v>
      </c>
      <c r="C90" s="6" t="s">
        <v>178</v>
      </c>
      <c r="D90" s="4" t="s">
        <v>9</v>
      </c>
      <c r="E90" s="4">
        <v>7</v>
      </c>
      <c r="F90" s="31">
        <v>638397.6</v>
      </c>
      <c r="G90" s="28">
        <f t="shared" si="1"/>
        <v>4468783.2</v>
      </c>
      <c r="H90" s="4" t="s">
        <v>179</v>
      </c>
      <c r="I90" s="2"/>
      <c r="J90" s="2"/>
      <c r="K90" s="2"/>
    </row>
    <row r="91" spans="1:11" ht="14.25" customHeight="1" x14ac:dyDescent="0.25">
      <c r="A91" s="4">
        <v>89</v>
      </c>
      <c r="B91" s="5" t="s">
        <v>180</v>
      </c>
      <c r="C91" s="6" t="s">
        <v>180</v>
      </c>
      <c r="D91" s="4" t="s">
        <v>9</v>
      </c>
      <c r="E91" s="4">
        <v>1</v>
      </c>
      <c r="F91" s="31">
        <v>129184.8</v>
      </c>
      <c r="G91" s="28">
        <f t="shared" si="1"/>
        <v>129184.8</v>
      </c>
      <c r="H91" s="4" t="s">
        <v>181</v>
      </c>
      <c r="I91" s="2"/>
      <c r="J91" s="2"/>
      <c r="K91" s="2"/>
    </row>
    <row r="92" spans="1:11" ht="14.25" customHeight="1" x14ac:dyDescent="0.25">
      <c r="A92" s="4">
        <v>90</v>
      </c>
      <c r="B92" s="5" t="s">
        <v>182</v>
      </c>
      <c r="C92" s="6" t="s">
        <v>182</v>
      </c>
      <c r="D92" s="4" t="s">
        <v>9</v>
      </c>
      <c r="E92" s="4">
        <v>1</v>
      </c>
      <c r="F92" s="31">
        <v>96680.4</v>
      </c>
      <c r="G92" s="28">
        <f t="shared" si="1"/>
        <v>96680.4</v>
      </c>
      <c r="H92" s="4" t="s">
        <v>183</v>
      </c>
      <c r="I92" s="2"/>
      <c r="J92" s="2"/>
      <c r="K92" s="2"/>
    </row>
    <row r="93" spans="1:11" ht="14.25" customHeight="1" x14ac:dyDescent="0.25">
      <c r="A93" s="4">
        <v>91</v>
      </c>
      <c r="B93" s="5" t="s">
        <v>184</v>
      </c>
      <c r="C93" s="6" t="s">
        <v>185</v>
      </c>
      <c r="D93" s="4" t="s">
        <v>9</v>
      </c>
      <c r="E93" s="4">
        <v>4</v>
      </c>
      <c r="F93" s="31">
        <v>126010.8</v>
      </c>
      <c r="G93" s="28">
        <f t="shared" si="1"/>
        <v>504043.2</v>
      </c>
      <c r="H93" s="4" t="s">
        <v>186</v>
      </c>
      <c r="I93" s="2"/>
      <c r="J93" s="2"/>
      <c r="K93" s="2"/>
    </row>
    <row r="94" spans="1:11" ht="24" x14ac:dyDescent="0.25">
      <c r="A94" s="4">
        <v>92</v>
      </c>
      <c r="B94" s="5" t="s">
        <v>187</v>
      </c>
      <c r="C94" s="6" t="s">
        <v>187</v>
      </c>
      <c r="D94" s="4" t="s">
        <v>9</v>
      </c>
      <c r="E94" s="4">
        <v>1</v>
      </c>
      <c r="F94" s="31">
        <v>90014.399999999994</v>
      </c>
      <c r="G94" s="28">
        <f t="shared" si="1"/>
        <v>90014.399999999994</v>
      </c>
      <c r="H94" s="4" t="s">
        <v>25</v>
      </c>
      <c r="I94" s="2"/>
      <c r="J94" s="2"/>
      <c r="K94" s="2"/>
    </row>
    <row r="95" spans="1:11" x14ac:dyDescent="0.25">
      <c r="A95" s="4">
        <v>93</v>
      </c>
      <c r="B95" s="5" t="s">
        <v>188</v>
      </c>
      <c r="C95" s="6" t="s">
        <v>188</v>
      </c>
      <c r="D95" s="4" t="s">
        <v>9</v>
      </c>
      <c r="E95" s="4">
        <v>1</v>
      </c>
      <c r="F95" s="31">
        <v>90014.399999999994</v>
      </c>
      <c r="G95" s="28">
        <f t="shared" si="1"/>
        <v>90014.399999999994</v>
      </c>
      <c r="H95" s="4" t="s">
        <v>25</v>
      </c>
      <c r="I95" s="2"/>
      <c r="J95" s="2"/>
      <c r="K95" s="2"/>
    </row>
    <row r="96" spans="1:11" ht="20.25" customHeight="1" x14ac:dyDescent="0.25">
      <c r="A96" s="4">
        <v>94</v>
      </c>
      <c r="B96" s="5" t="s">
        <v>189</v>
      </c>
      <c r="C96" s="6" t="s">
        <v>190</v>
      </c>
      <c r="D96" s="4" t="s">
        <v>9</v>
      </c>
      <c r="E96" s="4">
        <v>4</v>
      </c>
      <c r="F96" s="31">
        <v>104010</v>
      </c>
      <c r="G96" s="28">
        <f t="shared" si="1"/>
        <v>416040</v>
      </c>
      <c r="H96" s="4" t="s">
        <v>191</v>
      </c>
      <c r="I96" s="2"/>
      <c r="J96" s="2"/>
      <c r="K96" s="2"/>
    </row>
    <row r="97" spans="1:11" x14ac:dyDescent="0.25">
      <c r="A97" s="4">
        <v>95</v>
      </c>
      <c r="B97" s="5" t="s">
        <v>192</v>
      </c>
      <c r="C97" s="6" t="s">
        <v>192</v>
      </c>
      <c r="D97" s="4" t="s">
        <v>9</v>
      </c>
      <c r="E97" s="4">
        <v>1</v>
      </c>
      <c r="F97" s="31">
        <v>63342</v>
      </c>
      <c r="G97" s="28">
        <f t="shared" si="1"/>
        <v>63342</v>
      </c>
      <c r="H97" s="4" t="s">
        <v>43</v>
      </c>
      <c r="I97" s="2"/>
      <c r="J97" s="2"/>
      <c r="K97" s="2"/>
    </row>
    <row r="98" spans="1:11" ht="17.25" customHeight="1" x14ac:dyDescent="0.25">
      <c r="A98" s="4">
        <v>96</v>
      </c>
      <c r="B98" s="5" t="s">
        <v>193</v>
      </c>
      <c r="C98" s="6" t="s">
        <v>193</v>
      </c>
      <c r="D98" s="4" t="s">
        <v>9</v>
      </c>
      <c r="E98" s="4">
        <v>1</v>
      </c>
      <c r="F98" s="31">
        <v>90014.399999999994</v>
      </c>
      <c r="G98" s="28">
        <f t="shared" si="1"/>
        <v>90014.399999999994</v>
      </c>
      <c r="H98" s="4" t="s">
        <v>25</v>
      </c>
      <c r="I98" s="2"/>
      <c r="J98" s="2"/>
      <c r="K98" s="2"/>
    </row>
    <row r="99" spans="1:11" ht="17.25" customHeight="1" x14ac:dyDescent="0.25">
      <c r="A99" s="4">
        <v>97</v>
      </c>
      <c r="B99" s="5" t="s">
        <v>194</v>
      </c>
      <c r="C99" s="6" t="s">
        <v>195</v>
      </c>
      <c r="D99" s="4" t="s">
        <v>9</v>
      </c>
      <c r="E99" s="4">
        <v>4</v>
      </c>
      <c r="F99" s="31">
        <v>141355.20000000001</v>
      </c>
      <c r="G99" s="28">
        <f t="shared" si="1"/>
        <v>565420.80000000005</v>
      </c>
      <c r="H99" s="4" t="s">
        <v>196</v>
      </c>
      <c r="I99" s="2"/>
      <c r="J99" s="2"/>
      <c r="K99" s="2"/>
    </row>
    <row r="100" spans="1:11" ht="17.25" customHeight="1" x14ac:dyDescent="0.25">
      <c r="A100" s="4">
        <v>98</v>
      </c>
      <c r="B100" s="5" t="s">
        <v>197</v>
      </c>
      <c r="C100" s="6" t="s">
        <v>197</v>
      </c>
      <c r="D100" s="4" t="s">
        <v>9</v>
      </c>
      <c r="E100" s="4">
        <v>1</v>
      </c>
      <c r="F100" s="31">
        <v>63342</v>
      </c>
      <c r="G100" s="28">
        <f t="shared" si="1"/>
        <v>63342</v>
      </c>
      <c r="H100" s="4" t="s">
        <v>43</v>
      </c>
      <c r="I100" s="2"/>
      <c r="J100" s="2"/>
      <c r="K100" s="2"/>
    </row>
    <row r="101" spans="1:11" ht="17.25" customHeight="1" x14ac:dyDescent="0.25">
      <c r="A101" s="4">
        <v>99</v>
      </c>
      <c r="B101" s="5" t="s">
        <v>198</v>
      </c>
      <c r="C101" s="6" t="s">
        <v>198</v>
      </c>
      <c r="D101" s="4" t="s">
        <v>9</v>
      </c>
      <c r="E101" s="4">
        <v>1</v>
      </c>
      <c r="F101" s="31">
        <v>90014</v>
      </c>
      <c r="G101" s="28">
        <f t="shared" si="1"/>
        <v>90014</v>
      </c>
      <c r="H101" s="4" t="s">
        <v>107</v>
      </c>
      <c r="I101" s="2"/>
      <c r="J101" s="2"/>
      <c r="K101" s="2"/>
    </row>
    <row r="102" spans="1:11" s="1" customFormat="1" ht="17.25" customHeight="1" x14ac:dyDescent="0.25">
      <c r="A102" s="4">
        <v>100</v>
      </c>
      <c r="B102" s="5" t="s">
        <v>199</v>
      </c>
      <c r="C102" s="6" t="s">
        <v>200</v>
      </c>
      <c r="D102" s="4" t="s">
        <v>9</v>
      </c>
      <c r="E102" s="4">
        <v>1</v>
      </c>
      <c r="F102" s="31">
        <v>63342</v>
      </c>
      <c r="G102" s="28">
        <f t="shared" si="1"/>
        <v>63342</v>
      </c>
      <c r="H102" s="4"/>
      <c r="I102" s="2"/>
      <c r="J102" s="2"/>
      <c r="K102" s="2"/>
    </row>
    <row r="103" spans="1:11" ht="17.25" customHeight="1" x14ac:dyDescent="0.25">
      <c r="A103" s="4">
        <v>101</v>
      </c>
      <c r="B103" s="5" t="s">
        <v>201</v>
      </c>
      <c r="C103" s="6" t="s">
        <v>201</v>
      </c>
      <c r="D103" s="4" t="s">
        <v>9</v>
      </c>
      <c r="E103" s="4">
        <v>1</v>
      </c>
      <c r="F103" s="31">
        <v>90014.399999999994</v>
      </c>
      <c r="G103" s="28">
        <f t="shared" si="1"/>
        <v>90014.399999999994</v>
      </c>
      <c r="H103" s="4" t="s">
        <v>25</v>
      </c>
      <c r="I103" s="2"/>
      <c r="J103" s="2"/>
      <c r="K103" s="2"/>
    </row>
    <row r="104" spans="1:11" ht="17.25" customHeight="1" x14ac:dyDescent="0.25">
      <c r="A104" s="4">
        <v>102</v>
      </c>
      <c r="B104" s="5" t="s">
        <v>202</v>
      </c>
      <c r="C104" s="6" t="s">
        <v>203</v>
      </c>
      <c r="D104" s="4" t="s">
        <v>9</v>
      </c>
      <c r="E104" s="4">
        <v>1</v>
      </c>
      <c r="F104" s="31">
        <v>208695.6</v>
      </c>
      <c r="G104" s="28">
        <f t="shared" si="1"/>
        <v>208695.6</v>
      </c>
      <c r="H104" s="4" t="s">
        <v>204</v>
      </c>
      <c r="I104" s="2"/>
      <c r="J104" s="2"/>
      <c r="K104" s="2"/>
    </row>
    <row r="105" spans="1:11" ht="17.25" customHeight="1" x14ac:dyDescent="0.25">
      <c r="A105" s="4">
        <v>103</v>
      </c>
      <c r="B105" s="5" t="s">
        <v>205</v>
      </c>
      <c r="C105" s="6" t="s">
        <v>205</v>
      </c>
      <c r="D105" s="4" t="s">
        <v>9</v>
      </c>
      <c r="E105" s="4">
        <v>1</v>
      </c>
      <c r="F105" s="31">
        <v>90014.399999999994</v>
      </c>
      <c r="G105" s="28">
        <f t="shared" si="1"/>
        <v>90014.399999999994</v>
      </c>
      <c r="H105" s="4" t="s">
        <v>25</v>
      </c>
      <c r="I105" s="2"/>
      <c r="J105" s="2"/>
      <c r="K105" s="2"/>
    </row>
    <row r="106" spans="1:11" ht="17.25" customHeight="1" x14ac:dyDescent="0.25">
      <c r="A106" s="4">
        <v>104</v>
      </c>
      <c r="B106" s="5" t="s">
        <v>206</v>
      </c>
      <c r="C106" s="6" t="s">
        <v>206</v>
      </c>
      <c r="D106" s="4" t="s">
        <v>9</v>
      </c>
      <c r="E106" s="4">
        <v>1</v>
      </c>
      <c r="F106" s="31">
        <v>90014.399999999994</v>
      </c>
      <c r="G106" s="28">
        <f t="shared" si="1"/>
        <v>90014.399999999994</v>
      </c>
      <c r="H106" s="4" t="s">
        <v>25</v>
      </c>
      <c r="I106" s="2"/>
      <c r="J106" s="2"/>
      <c r="K106" s="2"/>
    </row>
    <row r="107" spans="1:11" ht="24" customHeight="1" x14ac:dyDescent="0.25">
      <c r="A107" s="4">
        <v>105</v>
      </c>
      <c r="B107" s="5" t="s">
        <v>207</v>
      </c>
      <c r="C107" s="6" t="s">
        <v>208</v>
      </c>
      <c r="D107" s="4" t="s">
        <v>9</v>
      </c>
      <c r="E107" s="4">
        <v>2</v>
      </c>
      <c r="F107" s="31">
        <v>140690.4</v>
      </c>
      <c r="G107" s="28">
        <f t="shared" si="1"/>
        <v>281380.8</v>
      </c>
      <c r="H107" s="4" t="s">
        <v>209</v>
      </c>
      <c r="I107" s="2"/>
      <c r="J107" s="2"/>
      <c r="K107" s="2"/>
    </row>
    <row r="108" spans="1:11" ht="72.75" customHeight="1" x14ac:dyDescent="0.25">
      <c r="A108" s="4">
        <v>106</v>
      </c>
      <c r="B108" s="5" t="s">
        <v>210</v>
      </c>
      <c r="C108" s="6" t="s">
        <v>211</v>
      </c>
      <c r="D108" s="4" t="s">
        <v>212</v>
      </c>
      <c r="E108" s="4">
        <v>40</v>
      </c>
      <c r="F108" s="31">
        <v>20000</v>
      </c>
      <c r="G108" s="28">
        <f t="shared" si="1"/>
        <v>800000</v>
      </c>
      <c r="H108" s="4"/>
      <c r="I108" s="2"/>
      <c r="J108" s="7">
        <v>20000</v>
      </c>
      <c r="K108" s="2"/>
    </row>
    <row r="109" spans="1:11" ht="36" x14ac:dyDescent="0.25">
      <c r="A109" s="4">
        <v>107</v>
      </c>
      <c r="B109" s="32" t="s">
        <v>227</v>
      </c>
      <c r="C109" s="6" t="s">
        <v>213</v>
      </c>
      <c r="D109" s="4" t="s">
        <v>212</v>
      </c>
      <c r="E109" s="4">
        <v>40</v>
      </c>
      <c r="F109" s="31">
        <v>60000</v>
      </c>
      <c r="G109" s="28">
        <f t="shared" si="1"/>
        <v>2400000</v>
      </c>
      <c r="H109" s="4"/>
      <c r="I109" s="2"/>
      <c r="J109" s="7">
        <v>60000</v>
      </c>
      <c r="K109" s="2"/>
    </row>
    <row r="110" spans="1:11" ht="51.75" customHeight="1" x14ac:dyDescent="0.25">
      <c r="A110" s="4">
        <v>108</v>
      </c>
      <c r="B110" s="5" t="s">
        <v>214</v>
      </c>
      <c r="C110" s="8" t="s">
        <v>215</v>
      </c>
      <c r="D110" s="4" t="s">
        <v>212</v>
      </c>
      <c r="E110" s="4">
        <v>2</v>
      </c>
      <c r="F110" s="30">
        <v>353650</v>
      </c>
      <c r="G110" s="28">
        <f t="shared" si="1"/>
        <v>707300</v>
      </c>
      <c r="H110" s="9"/>
      <c r="I110" s="2"/>
      <c r="J110" s="2"/>
      <c r="K110" s="27">
        <v>353650</v>
      </c>
    </row>
    <row r="111" spans="1:11" ht="51" customHeight="1" x14ac:dyDescent="0.25">
      <c r="A111" s="4">
        <v>109</v>
      </c>
      <c r="B111" s="5" t="s">
        <v>214</v>
      </c>
      <c r="C111" s="6" t="s">
        <v>216</v>
      </c>
      <c r="D111" s="4" t="s">
        <v>212</v>
      </c>
      <c r="E111" s="4">
        <v>2</v>
      </c>
      <c r="F111" s="30">
        <v>697400</v>
      </c>
      <c r="G111" s="28">
        <f t="shared" si="1"/>
        <v>1394800</v>
      </c>
      <c r="H111" s="9"/>
      <c r="I111" s="2"/>
      <c r="J111" s="2"/>
      <c r="K111" s="27">
        <v>697400</v>
      </c>
    </row>
    <row r="112" spans="1:11" ht="38.25" customHeight="1" x14ac:dyDescent="0.25">
      <c r="A112" s="4">
        <v>110</v>
      </c>
      <c r="B112" s="5" t="s">
        <v>217</v>
      </c>
      <c r="C112" s="6" t="s">
        <v>218</v>
      </c>
      <c r="D112" s="4" t="s">
        <v>212</v>
      </c>
      <c r="E112" s="4">
        <v>4</v>
      </c>
      <c r="F112" s="30">
        <v>238700</v>
      </c>
      <c r="G112" s="28">
        <f t="shared" si="1"/>
        <v>954800</v>
      </c>
      <c r="H112" s="9"/>
      <c r="I112" s="2"/>
      <c r="J112" s="2"/>
      <c r="K112" s="27">
        <v>238700</v>
      </c>
    </row>
    <row r="113" spans="1:11" ht="99" customHeight="1" x14ac:dyDescent="0.25">
      <c r="A113" s="4">
        <v>111</v>
      </c>
      <c r="B113" s="5" t="s">
        <v>219</v>
      </c>
      <c r="C113" s="6" t="s">
        <v>220</v>
      </c>
      <c r="D113" s="4" t="s">
        <v>221</v>
      </c>
      <c r="E113" s="4">
        <v>10</v>
      </c>
      <c r="F113" s="30">
        <v>91700</v>
      </c>
      <c r="G113" s="28">
        <f t="shared" si="1"/>
        <v>917000</v>
      </c>
      <c r="H113" s="9"/>
      <c r="I113" s="27">
        <v>91695</v>
      </c>
      <c r="J113" s="2"/>
      <c r="K113" s="2"/>
    </row>
    <row r="114" spans="1:11" x14ac:dyDescent="0.25">
      <c r="G114" s="33">
        <f>SUM(G3:G113)</f>
        <v>33956590.199999996</v>
      </c>
      <c r="H114" s="33"/>
    </row>
  </sheetData>
  <mergeCells count="1">
    <mergeCell ref="G114:H114"/>
  </mergeCells>
  <printOptions horizontalCentered="1"/>
  <pageMargins left="0.19685039370078741" right="0.19685039370078741" top="0.39370078740157483" bottom="0.39370078740157483" header="0" footer="0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2022-04-26T02:25:18Z</dcterms:modified>
</cp:coreProperties>
</file>